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5C8A2FE0-DC7B-4F37-A454-498865D2AC8B}" xr6:coauthVersionLast="46" xr6:coauthVersionMax="46" xr10:uidLastSave="{00000000-0000-0000-0000-000000000000}"/>
  <bookViews>
    <workbookView xWindow="-120" yWindow="-120" windowWidth="20730" windowHeight="11160" tabRatio="636" xr2:uid="{00000000-000D-0000-FFFF-FFFF00000000}"/>
  </bookViews>
  <sheets>
    <sheet name="991230" sheetId="60" r:id="rId1"/>
  </sheets>
  <definedNames>
    <definedName name="_xlnm._FilterDatabase" localSheetId="0" hidden="1">'991230'!$B$1:$L$109</definedName>
    <definedName name="_xlnm.Print_Area" localSheetId="0">'991230'!$B$1:$L$109</definedName>
  </definedNames>
  <calcPr calcId="181029"/>
</workbook>
</file>

<file path=xl/calcChain.xml><?xml version="1.0" encoding="utf-8"?>
<calcChain xmlns="http://schemas.openxmlformats.org/spreadsheetml/2006/main">
  <c r="D109" i="60" l="1"/>
  <c r="C109" i="60"/>
  <c r="E108" i="60" l="1"/>
  <c r="E107" i="60"/>
  <c r="E106" i="60"/>
  <c r="E105" i="60"/>
  <c r="E104" i="60"/>
  <c r="E103" i="60"/>
  <c r="E102" i="60"/>
  <c r="E101" i="60"/>
  <c r="E100" i="60"/>
  <c r="E99" i="60"/>
  <c r="E98" i="60"/>
  <c r="E97" i="60"/>
  <c r="E96" i="60"/>
  <c r="E95" i="60"/>
  <c r="E94" i="60"/>
  <c r="E93" i="60"/>
  <c r="E92" i="60"/>
  <c r="E91" i="60"/>
  <c r="E90" i="60"/>
  <c r="E89" i="60"/>
  <c r="E88" i="60"/>
  <c r="E87" i="60"/>
  <c r="E86" i="60"/>
  <c r="E85" i="60"/>
  <c r="E84" i="60"/>
  <c r="E83" i="60"/>
  <c r="E82" i="60"/>
  <c r="E81" i="60"/>
  <c r="E80" i="60"/>
  <c r="E79" i="60"/>
  <c r="E78" i="60"/>
  <c r="E77" i="60"/>
  <c r="E76" i="60"/>
  <c r="E75" i="60"/>
  <c r="E74" i="60"/>
  <c r="E73" i="60"/>
  <c r="E72" i="60"/>
  <c r="E71" i="60"/>
  <c r="E70" i="60"/>
  <c r="E69" i="60"/>
  <c r="E68" i="60"/>
  <c r="E67" i="60"/>
  <c r="E66" i="60"/>
  <c r="E65" i="60"/>
  <c r="E64" i="60"/>
  <c r="E63" i="60"/>
  <c r="E62" i="60"/>
  <c r="E61" i="60"/>
  <c r="E60" i="60"/>
  <c r="E59" i="60"/>
  <c r="E58" i="60"/>
  <c r="E57" i="60"/>
  <c r="E56" i="60" l="1"/>
  <c r="E55" i="60"/>
  <c r="E54" i="60"/>
  <c r="E53" i="60"/>
  <c r="E52" i="60"/>
  <c r="E51" i="60"/>
  <c r="E50" i="60"/>
  <c r="E49" i="60"/>
  <c r="E48" i="60"/>
  <c r="E47" i="60"/>
  <c r="E46" i="60"/>
  <c r="E45" i="60"/>
  <c r="E44" i="60"/>
  <c r="E43" i="60"/>
  <c r="E42" i="60"/>
  <c r="E41" i="60"/>
  <c r="E40" i="60"/>
  <c r="E39" i="60"/>
  <c r="E38" i="60"/>
  <c r="E37" i="60"/>
  <c r="E36" i="60"/>
  <c r="E35" i="60"/>
  <c r="E34" i="60"/>
  <c r="E33" i="60"/>
  <c r="E32" i="60"/>
  <c r="E31" i="60"/>
  <c r="E30" i="60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10" i="60"/>
  <c r="E9" i="60"/>
  <c r="E8" i="60"/>
  <c r="E7" i="60"/>
  <c r="E6" i="60"/>
  <c r="E5" i="60"/>
  <c r="E4" i="60"/>
  <c r="E3" i="60"/>
  <c r="E109" i="6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متعلق به يك باب ساختمان مي باشد .
</t>
        </r>
      </text>
    </comment>
  </commentList>
</comments>
</file>

<file path=xl/sharedStrings.xml><?xml version="1.0" encoding="utf-8"?>
<sst xmlns="http://schemas.openxmlformats.org/spreadsheetml/2006/main" count="695" uniqueCount="186">
  <si>
    <t>بلوار طوسی</t>
  </si>
  <si>
    <t>سمنان ، میدان مشاهیر</t>
  </si>
  <si>
    <t>زاهدان ،خ مولوی حسین بُر نبش حسین بر17</t>
  </si>
  <si>
    <t>قم ، خ انقلاب نبش 45 متری عمار یاسر</t>
  </si>
  <si>
    <t>رشت ، سبزمیدان ، جنب مخابرات رشت</t>
  </si>
  <si>
    <t xml:space="preserve">ساری ، خ فرهنگ ، نبش کوچه شهید علامه </t>
  </si>
  <si>
    <t>همدان ، بلوار خواجه رشیدجنب اداره گاز</t>
  </si>
  <si>
    <t>کرمانشاه میدان آزادی</t>
  </si>
  <si>
    <t>کیش روبروی بازار پانیذ</t>
  </si>
  <si>
    <t xml:space="preserve"> فرودگاه پیام</t>
  </si>
  <si>
    <t>-</t>
  </si>
  <si>
    <t xml:space="preserve">خرم آباد ، خ امام خمینی چهارراه بانک  به طرف میدان شهدا </t>
  </si>
  <si>
    <t>430</t>
  </si>
  <si>
    <t>203/5</t>
  </si>
  <si>
    <t>221/66</t>
  </si>
  <si>
    <t>178/45</t>
  </si>
  <si>
    <t xml:space="preserve">زنجان خیابا ن شهدا ابتداری خیابان زینبیه </t>
  </si>
  <si>
    <t>255/49</t>
  </si>
  <si>
    <t>975/40</t>
  </si>
  <si>
    <t>297/8</t>
  </si>
  <si>
    <t xml:space="preserve">یاسوج ، خ شهید کرامت حسین پور  نبش کوچه پامچال </t>
  </si>
  <si>
    <t>288</t>
  </si>
  <si>
    <t>530</t>
  </si>
  <si>
    <t>560</t>
  </si>
  <si>
    <t>107</t>
  </si>
  <si>
    <t>158</t>
  </si>
  <si>
    <t>312</t>
  </si>
  <si>
    <t>342</t>
  </si>
  <si>
    <t>176</t>
  </si>
  <si>
    <t>425</t>
  </si>
  <si>
    <t>413</t>
  </si>
  <si>
    <t>445</t>
  </si>
  <si>
    <t>2034</t>
  </si>
  <si>
    <t>1124</t>
  </si>
  <si>
    <t>2464</t>
  </si>
  <si>
    <t>3760</t>
  </si>
  <si>
    <t>2963</t>
  </si>
  <si>
    <t>945</t>
  </si>
  <si>
    <t>526</t>
  </si>
  <si>
    <t>618</t>
  </si>
  <si>
    <t>892</t>
  </si>
  <si>
    <t>1014</t>
  </si>
  <si>
    <t>166</t>
  </si>
  <si>
    <t>2017</t>
  </si>
  <si>
    <t>279</t>
  </si>
  <si>
    <t>995</t>
  </si>
  <si>
    <t>2192</t>
  </si>
  <si>
    <t>2046</t>
  </si>
  <si>
    <t>1604</t>
  </si>
  <si>
    <t>101</t>
  </si>
  <si>
    <t>1121</t>
  </si>
  <si>
    <t>6252/6</t>
  </si>
  <si>
    <t>خ انقلاب- نرسیده به میدان فردوسی - نبش کوچه کندوان  پلاک 836</t>
  </si>
  <si>
    <t>متراژ</t>
  </si>
  <si>
    <t xml:space="preserve">عرصه </t>
  </si>
  <si>
    <t>اعیان</t>
  </si>
  <si>
    <t>اهواز ،  امانیه خ سقراط بین انقلاب و عارف پلاک 76</t>
  </si>
  <si>
    <t>207</t>
  </si>
  <si>
    <t>1216</t>
  </si>
  <si>
    <t>خرمشهر خیابان چهل متری بین رودکی و کشکول</t>
  </si>
  <si>
    <t>169/45</t>
  </si>
  <si>
    <t>402/45</t>
  </si>
  <si>
    <t>330/4</t>
  </si>
  <si>
    <t>188</t>
  </si>
  <si>
    <t>210/54</t>
  </si>
  <si>
    <t>790/56</t>
  </si>
  <si>
    <t>شهرستان گرگان- خیابان 5 آذر- نبش کوچه اذر هفتم</t>
  </si>
  <si>
    <t>1324/34</t>
  </si>
  <si>
    <t>1168/30</t>
  </si>
  <si>
    <t>101/5</t>
  </si>
  <si>
    <t>56/3</t>
  </si>
  <si>
    <t>309</t>
  </si>
  <si>
    <t>307/50</t>
  </si>
  <si>
    <t>238</t>
  </si>
  <si>
    <t>240/5</t>
  </si>
  <si>
    <t>50/8</t>
  </si>
  <si>
    <t>اراک خیابان امام خمینی خیابان 17 متری طبقه پنجم</t>
  </si>
  <si>
    <t>اراک خیابان دانشگاه - میدان نماز - نبش کوچه شهیدی</t>
  </si>
  <si>
    <t>تهران میرداماد روبهروی پمپ بنزین - جنب بانک صادرات پلاک 210</t>
  </si>
  <si>
    <t>456</t>
  </si>
  <si>
    <t>2759</t>
  </si>
  <si>
    <t>435/72</t>
  </si>
  <si>
    <t>1318</t>
  </si>
  <si>
    <t>992/42</t>
  </si>
  <si>
    <t>29/91</t>
  </si>
  <si>
    <t>2598</t>
  </si>
  <si>
    <t>اسلام ابادبلوار شهید چمران جنب راهنمایی</t>
  </si>
  <si>
    <t>50/25</t>
  </si>
  <si>
    <t>102.51</t>
  </si>
  <si>
    <t>قائم شهر خیابان ساری گونی بافی نبش کوچه غربی یاس</t>
  </si>
  <si>
    <t>32/5</t>
  </si>
  <si>
    <t>332/85</t>
  </si>
  <si>
    <t>524/08</t>
  </si>
  <si>
    <t>241</t>
  </si>
  <si>
    <t>479</t>
  </si>
  <si>
    <t>2567</t>
  </si>
  <si>
    <t>210/91</t>
  </si>
  <si>
    <t>846</t>
  </si>
  <si>
    <t>119/80</t>
  </si>
  <si>
    <t>486</t>
  </si>
  <si>
    <t>478</t>
  </si>
  <si>
    <t>96/90</t>
  </si>
  <si>
    <t>180</t>
  </si>
  <si>
    <t>1225</t>
  </si>
  <si>
    <t xml:space="preserve">شرح دارایی </t>
  </si>
  <si>
    <t>نوع کاربری</t>
  </si>
  <si>
    <t>وضعیت مالکیت</t>
  </si>
  <si>
    <t>بهای تمام شده (میلیوین ریال)</t>
  </si>
  <si>
    <t>استهلاک انباشته (میلیون ریال )</t>
  </si>
  <si>
    <t>ارزش دفتری (میلیون ریال )</t>
  </si>
  <si>
    <t xml:space="preserve"> اذربایجان شرقی تبریز ، خ جمهوری اسلامی نرسیده به فلسطین</t>
  </si>
  <si>
    <t xml:space="preserve"> اذربایجان شرقی بخش یک مراغه- خیابان خواجه نصیر</t>
  </si>
  <si>
    <t xml:space="preserve"> اذربایجان شرقی تبریز خیابان امام بالاتر از چهارراه منصور -جنب بانک صنعت و معدن </t>
  </si>
  <si>
    <t xml:space="preserve"> اذربایجان غربی ارومیه ، خ مدنی 2 نرسیده به چهار راه عطائی</t>
  </si>
  <si>
    <t xml:space="preserve"> اصفهان خیابان سپه نبش کوی تلفخانه</t>
  </si>
  <si>
    <t xml:space="preserve"> اصفهان خیابان محتشم کاشانی نبش بن بست کیوان 25</t>
  </si>
  <si>
    <t>ایلام 24 متری ولیعصر بالاتر از چهارراه سیدالشهدا</t>
  </si>
  <si>
    <t xml:space="preserve">ایلام آبدانان - خ شهید مطهری روبه روی مسجد جامع </t>
  </si>
  <si>
    <t xml:space="preserve"> ایلام دهلران خیابان امام - خیابان حافظ و کوچه شهید دارایی</t>
  </si>
  <si>
    <t xml:space="preserve"> تهران خ میرزای شیرازی کوچه عرفان پلاک 1(اموزش )</t>
  </si>
  <si>
    <t xml:space="preserve"> تهران خ میرزای شیرازی نرسیده به مطهری پلاک 204</t>
  </si>
  <si>
    <t xml:space="preserve"> تهران ساختمان های ستادی(گلرنگ - ساختمان پست  و مجوز شهرداری) پلاک 21و23و231</t>
  </si>
  <si>
    <t xml:space="preserve"> تهران ساختمان مطهری- پلاک 299</t>
  </si>
  <si>
    <t xml:space="preserve"> البرزشهریار - شهرک اندیشه - فاز 3  - خیابان 24 متری شهرداری</t>
  </si>
  <si>
    <t xml:space="preserve"> چهارمحال شهرکرد ، خ سعدی ، سرپرستی حد فاصل سه را سینما و جهار راه فصیحی </t>
  </si>
  <si>
    <t xml:space="preserve"> خراسان رضوی مشهد چهار راه ازاد شهر باجه پست بانک</t>
  </si>
  <si>
    <t>خراسان رضوی مشهد ، بلوار خیام ،بین خیام و سجادجنب شرکت برق</t>
  </si>
  <si>
    <t xml:space="preserve"> فارس خیابان سید جمال لدین اسد ابادی  نبش کوچه سه </t>
  </si>
  <si>
    <t xml:space="preserve"> فارس بلوارهفت تنان ودلگشا </t>
  </si>
  <si>
    <t xml:space="preserve"> قزوین خ طالقانی ، نرسیده به چهرراه ولیعصر</t>
  </si>
  <si>
    <t xml:space="preserve"> قم میدان امام روبروی ساختمان سپاه</t>
  </si>
  <si>
    <t xml:space="preserve"> قم بلوار شهید بهشتی - خیابان 7 تیر قبل از تقاطع خیابان شهید بهشتی</t>
  </si>
  <si>
    <t xml:space="preserve"> لرستان نوراباد - خیابان شهید رجایی - نبش کوچه ده متری  شهید قیطاسی</t>
  </si>
  <si>
    <t xml:space="preserve"> هرمزگان بندرعباس ، سه راه دلگشا</t>
  </si>
  <si>
    <t xml:space="preserve"> کردستان سنندج خیابان امام خمینی - بالاتر از پل مردوخ</t>
  </si>
  <si>
    <t xml:space="preserve"> کرمان خیابان فلسطین- تقاطعابن سینا رو به روی درامدهای شهرداری</t>
  </si>
  <si>
    <t xml:space="preserve"> کرمان خیابان شهید بهشتی - نرسیده به چهارراه طهماسب- ساختمان پزشکان زمرد</t>
  </si>
  <si>
    <t xml:space="preserve"> یزد خیابان امام خمینی روبه روی کوچه خضر</t>
  </si>
  <si>
    <t xml:space="preserve">تشریح وضعیت وثیقه </t>
  </si>
  <si>
    <t>تشریح پرونده های حقوقی</t>
  </si>
  <si>
    <t>ساختمان</t>
  </si>
  <si>
    <t>زمین</t>
  </si>
  <si>
    <t>تجاری</t>
  </si>
  <si>
    <t>تجاری -مسکونی</t>
  </si>
  <si>
    <t>اداری- تجاری</t>
  </si>
  <si>
    <t xml:space="preserve"> بوشهر خ ولیعصر نبشنبش چهار راه نادر </t>
  </si>
  <si>
    <t>مسکونی -تجاری</t>
  </si>
  <si>
    <t>مسکونی -اداری</t>
  </si>
  <si>
    <t>مسکونی-تجاری</t>
  </si>
  <si>
    <t>تجاری- خدماتی</t>
  </si>
  <si>
    <t>اداری</t>
  </si>
  <si>
    <t>تجاری-اداری</t>
  </si>
  <si>
    <t>تجاری-خدماتی</t>
  </si>
  <si>
    <t>اداری-تجاری</t>
  </si>
  <si>
    <t>تجاری-مسکونی</t>
  </si>
  <si>
    <t>خدمات -بازرگانی-اداری</t>
  </si>
  <si>
    <t>مسکونی</t>
  </si>
  <si>
    <t>مسکونی - اداری-تجاری</t>
  </si>
  <si>
    <t>موقعیت مکانی</t>
  </si>
  <si>
    <t>29/1</t>
  </si>
  <si>
    <t xml:space="preserve"> سند منگوله دار6-دانگ</t>
  </si>
  <si>
    <t xml:space="preserve"> تک برگ- 6 دانگ</t>
  </si>
  <si>
    <t xml:space="preserve"> سند دفترخانه ایی -6دانگ</t>
  </si>
  <si>
    <t xml:space="preserve"> تک برگ- 6 درصد</t>
  </si>
  <si>
    <t>قرارداد اجاره زمین 99 ساله</t>
  </si>
  <si>
    <t xml:space="preserve">قراردا دواگذاری زمین </t>
  </si>
  <si>
    <t>وقفی</t>
  </si>
  <si>
    <t>646</t>
  </si>
  <si>
    <t>1352</t>
  </si>
  <si>
    <t>392/40</t>
  </si>
  <si>
    <t>983/5</t>
  </si>
  <si>
    <t>137/6</t>
  </si>
  <si>
    <t>114/5</t>
  </si>
  <si>
    <t>108/6</t>
  </si>
  <si>
    <t>84/8</t>
  </si>
  <si>
    <t>436/5</t>
  </si>
  <si>
    <t>25/50</t>
  </si>
  <si>
    <t>تشریح وضعیت وثیقه  ندارد</t>
  </si>
  <si>
    <t>تشریح پرونده های حقوقی ندارد</t>
  </si>
  <si>
    <t>اردبیل، سه راهی دانش به طرف چهار راه حافظ خیابان شهید پیر زاده ، ساختمان سرپرستی</t>
  </si>
  <si>
    <t>البرز کمربندی هفت تیر ضلع شمال غرب چهار راه مصباح</t>
  </si>
  <si>
    <t>اردبیل، سه راهی دانش به  طرف چهار راه حافظ خیابان شهید پیر زاده ، ساختمان سرپرستی</t>
  </si>
  <si>
    <t>موقوفی</t>
  </si>
  <si>
    <t>البرزکمربندی هفت تیر ضلع شمال غرب چهار راه مصباح</t>
  </si>
  <si>
    <t xml:space="preserve"> بوشهرخ ولیعصرنبش چهار راه نادر </t>
  </si>
  <si>
    <t xml:space="preserve">یزد خیابان  امام شهربلوار هفده شهریور نرسیده به 52 متری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</si>
</sst>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3" xfId="0" applyFont="1" applyFill="1" applyBorder="1" applyAlignment="1">
      <alignment horizontal="center" vertical="center" readingOrder="2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readingOrder="2"/>
    </xf>
    <xf numFmtId="3" fontId="2" fillId="0" borderId="3" xfId="0" applyNumberFormat="1" applyFont="1" applyFill="1" applyBorder="1" applyAlignment="1">
      <alignment horizontal="center" vertical="center" readingOrder="2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 readingOrder="2"/>
    </xf>
    <xf numFmtId="0" fontId="2" fillId="0" borderId="4" xfId="0" applyFont="1" applyFill="1" applyBorder="1" applyAlignment="1">
      <alignment horizontal="center" vertical="center" readingOrder="2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 readingOrder="2"/>
    </xf>
    <xf numFmtId="1" fontId="2" fillId="3" borderId="3" xfId="0" applyNumberFormat="1" applyFont="1" applyFill="1" applyBorder="1" applyAlignment="1">
      <alignment horizontal="center" vertical="center" readingOrder="2"/>
    </xf>
    <xf numFmtId="49" fontId="2" fillId="3" borderId="3" xfId="0" applyNumberFormat="1" applyFont="1" applyFill="1" applyBorder="1" applyAlignment="1">
      <alignment horizontal="center" vertical="center" readingOrder="2"/>
    </xf>
    <xf numFmtId="3" fontId="2" fillId="3" borderId="3" xfId="0" applyNumberFormat="1" applyFont="1" applyFill="1" applyBorder="1" applyAlignment="1">
      <alignment horizontal="center" vertical="center" readingOrder="2"/>
    </xf>
    <xf numFmtId="49" fontId="2" fillId="3" borderId="3" xfId="0" applyNumberFormat="1" applyFont="1" applyFill="1" applyBorder="1" applyAlignment="1">
      <alignment horizontal="center" vertical="center" wrapText="1" readingOrder="2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3" xfId="0" applyNumberFormat="1" applyFont="1" applyFill="1" applyBorder="1" applyAlignment="1">
      <alignment horizontal="center" vertical="center" readingOrder="2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CCE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rightToLeft="1" tabSelected="1" view="pageBreakPreview" zoomScale="86" zoomScaleNormal="100" zoomScaleSheetLayoutView="86" workbookViewId="0">
      <pane ySplit="2" topLeftCell="A75" activePane="bottomLeft" state="frozen"/>
      <selection pane="bottomLeft" activeCell="E109" sqref="E109"/>
    </sheetView>
  </sheetViews>
  <sheetFormatPr defaultColWidth="9.140625" defaultRowHeight="18.75" x14ac:dyDescent="0.25"/>
  <cols>
    <col min="1" max="1" width="4.140625" style="9" customWidth="1"/>
    <col min="2" max="2" width="17.42578125" style="9" customWidth="1"/>
    <col min="3" max="3" width="15.42578125" style="14" customWidth="1"/>
    <col min="4" max="5" width="12.7109375" style="14" customWidth="1"/>
    <col min="6" max="6" width="14.7109375" style="9" customWidth="1"/>
    <col min="7" max="7" width="27.5703125" style="9" hidden="1" customWidth="1"/>
    <col min="8" max="8" width="62.7109375" style="9" customWidth="1"/>
    <col min="9" max="9" width="8.28515625" style="9" customWidth="1"/>
    <col min="10" max="10" width="10.28515625" style="9" customWidth="1"/>
    <col min="11" max="11" width="22.140625" style="9" customWidth="1"/>
    <col min="12" max="12" width="23.85546875" style="9" customWidth="1"/>
    <col min="13" max="16384" width="9.140625" style="9"/>
  </cols>
  <sheetData>
    <row r="1" spans="2:12" ht="35.450000000000003" customHeight="1" x14ac:dyDescent="0.25">
      <c r="B1" s="26" t="s">
        <v>104</v>
      </c>
      <c r="C1" s="28" t="s">
        <v>107</v>
      </c>
      <c r="D1" s="28" t="s">
        <v>108</v>
      </c>
      <c r="E1" s="28" t="s">
        <v>109</v>
      </c>
      <c r="F1" s="26" t="s">
        <v>105</v>
      </c>
      <c r="G1" s="26" t="s">
        <v>106</v>
      </c>
      <c r="H1" s="26" t="s">
        <v>158</v>
      </c>
      <c r="I1" s="30" t="s">
        <v>53</v>
      </c>
      <c r="J1" s="30"/>
      <c r="K1" s="26" t="s">
        <v>138</v>
      </c>
      <c r="L1" s="26" t="s">
        <v>139</v>
      </c>
    </row>
    <row r="2" spans="2:12" ht="68.25" customHeight="1" thickBot="1" x14ac:dyDescent="0.3">
      <c r="B2" s="27"/>
      <c r="C2" s="29"/>
      <c r="D2" s="29"/>
      <c r="E2" s="29"/>
      <c r="F2" s="27"/>
      <c r="G2" s="27"/>
      <c r="H2" s="27"/>
      <c r="I2" s="11" t="s">
        <v>54</v>
      </c>
      <c r="J2" s="11" t="s">
        <v>55</v>
      </c>
      <c r="K2" s="27"/>
      <c r="L2" s="27"/>
    </row>
    <row r="3" spans="2:12" ht="35.450000000000003" customHeight="1" thickBot="1" x14ac:dyDescent="0.3">
      <c r="B3" s="7" t="s">
        <v>140</v>
      </c>
      <c r="C3" s="12">
        <v>45964</v>
      </c>
      <c r="D3" s="12">
        <v>14576</v>
      </c>
      <c r="E3" s="12">
        <f t="shared" ref="E3:E34" si="0">C3-D3</f>
        <v>31388</v>
      </c>
      <c r="F3" s="10" t="s">
        <v>142</v>
      </c>
      <c r="G3" s="10" t="s">
        <v>160</v>
      </c>
      <c r="H3" s="8" t="s">
        <v>110</v>
      </c>
      <c r="I3" s="10"/>
      <c r="J3" s="15">
        <v>1134</v>
      </c>
      <c r="K3" s="8" t="s">
        <v>177</v>
      </c>
      <c r="L3" s="25" t="s">
        <v>178</v>
      </c>
    </row>
    <row r="4" spans="2:12" ht="35.450000000000003" customHeight="1" thickBot="1" x14ac:dyDescent="0.3">
      <c r="B4" s="1" t="s">
        <v>140</v>
      </c>
      <c r="C4" s="4">
        <v>27640</v>
      </c>
      <c r="D4" s="4">
        <v>7850</v>
      </c>
      <c r="E4" s="13">
        <f t="shared" si="0"/>
        <v>19790</v>
      </c>
      <c r="F4" s="10" t="s">
        <v>142</v>
      </c>
      <c r="G4" s="10" t="s">
        <v>160</v>
      </c>
      <c r="H4" s="2" t="s">
        <v>112</v>
      </c>
      <c r="I4" s="5"/>
      <c r="J4" s="16">
        <v>1018</v>
      </c>
      <c r="K4" s="8" t="s">
        <v>177</v>
      </c>
      <c r="L4" s="25" t="s">
        <v>178</v>
      </c>
    </row>
    <row r="5" spans="2:12" ht="35.450000000000003" customHeight="1" thickBot="1" x14ac:dyDescent="0.3">
      <c r="B5" s="1" t="s">
        <v>140</v>
      </c>
      <c r="C5" s="4">
        <v>3932</v>
      </c>
      <c r="D5" s="4">
        <v>1319</v>
      </c>
      <c r="E5" s="13">
        <f t="shared" si="0"/>
        <v>2613</v>
      </c>
      <c r="F5" s="10" t="s">
        <v>142</v>
      </c>
      <c r="G5" s="10" t="s">
        <v>160</v>
      </c>
      <c r="H5" s="2" t="s">
        <v>111</v>
      </c>
      <c r="I5" s="5"/>
      <c r="J5" s="17" t="s">
        <v>90</v>
      </c>
      <c r="K5" s="8" t="s">
        <v>177</v>
      </c>
      <c r="L5" s="25" t="s">
        <v>178</v>
      </c>
    </row>
    <row r="6" spans="2:12" ht="35.450000000000003" customHeight="1" thickBot="1" x14ac:dyDescent="0.3">
      <c r="B6" s="1" t="s">
        <v>140</v>
      </c>
      <c r="C6" s="4">
        <v>15150</v>
      </c>
      <c r="D6" s="4">
        <v>5169</v>
      </c>
      <c r="E6" s="13">
        <f t="shared" si="0"/>
        <v>9981</v>
      </c>
      <c r="F6" s="5" t="s">
        <v>142</v>
      </c>
      <c r="G6" s="10" t="s">
        <v>161</v>
      </c>
      <c r="H6" s="2" t="s">
        <v>113</v>
      </c>
      <c r="I6" s="5"/>
      <c r="J6" s="17" t="s">
        <v>167</v>
      </c>
      <c r="K6" s="8" t="s">
        <v>177</v>
      </c>
      <c r="L6" s="25" t="s">
        <v>178</v>
      </c>
    </row>
    <row r="7" spans="2:12" ht="35.450000000000003" customHeight="1" thickBot="1" x14ac:dyDescent="0.3">
      <c r="B7" s="1" t="s">
        <v>140</v>
      </c>
      <c r="C7" s="4">
        <v>16247</v>
      </c>
      <c r="D7" s="4">
        <v>5510</v>
      </c>
      <c r="E7" s="13">
        <f t="shared" si="0"/>
        <v>10737</v>
      </c>
      <c r="F7" s="5" t="s">
        <v>143</v>
      </c>
      <c r="G7" s="10" t="s">
        <v>161</v>
      </c>
      <c r="H7" s="2" t="s">
        <v>179</v>
      </c>
      <c r="I7" s="5"/>
      <c r="J7" s="18">
        <v>627</v>
      </c>
      <c r="K7" s="8" t="s">
        <v>177</v>
      </c>
      <c r="L7" s="25" t="s">
        <v>178</v>
      </c>
    </row>
    <row r="8" spans="2:12" ht="35.450000000000003" customHeight="1" thickBot="1" x14ac:dyDescent="0.3">
      <c r="B8" s="1" t="s">
        <v>140</v>
      </c>
      <c r="C8" s="4">
        <v>79137</v>
      </c>
      <c r="D8" s="4">
        <v>25502</v>
      </c>
      <c r="E8" s="13">
        <f t="shared" si="0"/>
        <v>53635</v>
      </c>
      <c r="F8" s="5" t="s">
        <v>144</v>
      </c>
      <c r="G8" s="10" t="s">
        <v>161</v>
      </c>
      <c r="H8" s="2" t="s">
        <v>114</v>
      </c>
      <c r="I8" s="5"/>
      <c r="J8" s="3"/>
      <c r="K8" s="8" t="s">
        <v>177</v>
      </c>
      <c r="L8" s="25" t="s">
        <v>178</v>
      </c>
    </row>
    <row r="9" spans="2:12" ht="35.450000000000003" customHeight="1" thickBot="1" x14ac:dyDescent="0.3">
      <c r="B9" s="1" t="s">
        <v>140</v>
      </c>
      <c r="C9" s="4">
        <v>50000</v>
      </c>
      <c r="D9" s="4">
        <v>17063</v>
      </c>
      <c r="E9" s="13">
        <f t="shared" si="0"/>
        <v>32937</v>
      </c>
      <c r="F9" s="5" t="s">
        <v>144</v>
      </c>
      <c r="G9" s="10" t="s">
        <v>161</v>
      </c>
      <c r="H9" s="2" t="s">
        <v>115</v>
      </c>
      <c r="I9" s="5"/>
      <c r="J9" s="17" t="s">
        <v>95</v>
      </c>
      <c r="K9" s="8" t="s">
        <v>177</v>
      </c>
      <c r="L9" s="25" t="s">
        <v>178</v>
      </c>
    </row>
    <row r="10" spans="2:12" ht="35.450000000000003" customHeight="1" thickBot="1" x14ac:dyDescent="0.3">
      <c r="B10" s="1" t="s">
        <v>140</v>
      </c>
      <c r="C10" s="4">
        <v>40040</v>
      </c>
      <c r="D10" s="4">
        <v>12887</v>
      </c>
      <c r="E10" s="13">
        <f t="shared" si="0"/>
        <v>27153</v>
      </c>
      <c r="F10" s="5" t="s">
        <v>144</v>
      </c>
      <c r="G10" s="10" t="s">
        <v>161</v>
      </c>
      <c r="H10" s="2" t="s">
        <v>180</v>
      </c>
      <c r="I10" s="5"/>
      <c r="J10" s="17" t="s">
        <v>168</v>
      </c>
      <c r="K10" s="8" t="s">
        <v>177</v>
      </c>
      <c r="L10" s="25" t="s">
        <v>178</v>
      </c>
    </row>
    <row r="11" spans="2:12" ht="35.450000000000003" customHeight="1" thickBot="1" x14ac:dyDescent="0.3">
      <c r="B11" s="1" t="s">
        <v>140</v>
      </c>
      <c r="C11" s="4">
        <v>9593</v>
      </c>
      <c r="D11" s="4">
        <v>3024</v>
      </c>
      <c r="E11" s="13">
        <f t="shared" si="0"/>
        <v>6569</v>
      </c>
      <c r="F11" s="5" t="s">
        <v>143</v>
      </c>
      <c r="G11" s="10" t="s">
        <v>161</v>
      </c>
      <c r="H11" s="2" t="s">
        <v>116</v>
      </c>
      <c r="I11" s="5"/>
      <c r="J11" s="17" t="s">
        <v>32</v>
      </c>
      <c r="K11" s="8" t="s">
        <v>177</v>
      </c>
      <c r="L11" s="25" t="s">
        <v>178</v>
      </c>
    </row>
    <row r="12" spans="2:12" ht="35.450000000000003" customHeight="1" thickBot="1" x14ac:dyDescent="0.3">
      <c r="B12" s="1" t="s">
        <v>140</v>
      </c>
      <c r="C12" s="4">
        <v>200</v>
      </c>
      <c r="D12" s="4">
        <v>68</v>
      </c>
      <c r="E12" s="13">
        <f t="shared" si="0"/>
        <v>132</v>
      </c>
      <c r="F12" s="5" t="s">
        <v>142</v>
      </c>
      <c r="G12" s="10" t="s">
        <v>161</v>
      </c>
      <c r="H12" s="2" t="s">
        <v>117</v>
      </c>
      <c r="I12" s="5"/>
      <c r="J12" s="17" t="s">
        <v>69</v>
      </c>
      <c r="K12" s="8" t="s">
        <v>177</v>
      </c>
      <c r="L12" s="25" t="s">
        <v>178</v>
      </c>
    </row>
    <row r="13" spans="2:12" ht="35.450000000000003" customHeight="1" thickBot="1" x14ac:dyDescent="0.3">
      <c r="B13" s="1" t="s">
        <v>140</v>
      </c>
      <c r="C13" s="4">
        <v>200</v>
      </c>
      <c r="D13" s="4">
        <v>68</v>
      </c>
      <c r="E13" s="13">
        <f t="shared" si="0"/>
        <v>132</v>
      </c>
      <c r="F13" s="5" t="s">
        <v>142</v>
      </c>
      <c r="G13" s="10" t="s">
        <v>161</v>
      </c>
      <c r="H13" s="2" t="s">
        <v>118</v>
      </c>
      <c r="I13" s="5"/>
      <c r="J13" s="17" t="s">
        <v>70</v>
      </c>
      <c r="K13" s="8" t="s">
        <v>177</v>
      </c>
      <c r="L13" s="25" t="s">
        <v>178</v>
      </c>
    </row>
    <row r="14" spans="2:12" ht="35.450000000000003" customHeight="1" thickBot="1" x14ac:dyDescent="0.3">
      <c r="B14" s="1" t="s">
        <v>140</v>
      </c>
      <c r="C14" s="4">
        <v>10870</v>
      </c>
      <c r="D14" s="4">
        <v>2755</v>
      </c>
      <c r="E14" s="13">
        <f t="shared" si="0"/>
        <v>8115</v>
      </c>
      <c r="F14" s="5" t="s">
        <v>147</v>
      </c>
      <c r="G14" s="10" t="s">
        <v>161</v>
      </c>
      <c r="H14" s="2" t="s">
        <v>145</v>
      </c>
      <c r="I14" s="5"/>
      <c r="J14" s="17" t="s">
        <v>33</v>
      </c>
      <c r="K14" s="8" t="s">
        <v>177</v>
      </c>
      <c r="L14" s="25" t="s">
        <v>178</v>
      </c>
    </row>
    <row r="15" spans="2:12" ht="35.450000000000003" customHeight="1" thickBot="1" x14ac:dyDescent="0.3">
      <c r="B15" s="1" t="s">
        <v>140</v>
      </c>
      <c r="C15" s="4">
        <v>72100</v>
      </c>
      <c r="D15" s="4">
        <v>22834</v>
      </c>
      <c r="E15" s="13">
        <f t="shared" si="0"/>
        <v>49266</v>
      </c>
      <c r="F15" s="9" t="s">
        <v>150</v>
      </c>
      <c r="G15" s="10" t="s">
        <v>161</v>
      </c>
      <c r="H15" s="2" t="s">
        <v>119</v>
      </c>
      <c r="I15" s="5"/>
      <c r="J15" s="17" t="s">
        <v>80</v>
      </c>
      <c r="K15" s="8" t="s">
        <v>177</v>
      </c>
      <c r="L15" s="25" t="s">
        <v>178</v>
      </c>
    </row>
    <row r="16" spans="2:12" ht="35.450000000000003" customHeight="1" thickBot="1" x14ac:dyDescent="0.3">
      <c r="B16" s="1" t="s">
        <v>140</v>
      </c>
      <c r="C16" s="4">
        <v>158720</v>
      </c>
      <c r="D16" s="4">
        <v>49266</v>
      </c>
      <c r="E16" s="13">
        <f t="shared" si="0"/>
        <v>109454</v>
      </c>
      <c r="F16" s="5" t="s">
        <v>146</v>
      </c>
      <c r="G16" s="10" t="s">
        <v>161</v>
      </c>
      <c r="H16" s="2" t="s">
        <v>120</v>
      </c>
      <c r="I16" s="5"/>
      <c r="J16" s="17" t="s">
        <v>34</v>
      </c>
      <c r="K16" s="8" t="s">
        <v>177</v>
      </c>
      <c r="L16" s="25" t="s">
        <v>178</v>
      </c>
    </row>
    <row r="17" spans="2:12" ht="35.450000000000003" customHeight="1" thickBot="1" x14ac:dyDescent="0.3">
      <c r="B17" s="1" t="s">
        <v>140</v>
      </c>
      <c r="C17" s="4">
        <v>25282</v>
      </c>
      <c r="D17" s="4">
        <v>7945</v>
      </c>
      <c r="E17" s="13">
        <f t="shared" si="0"/>
        <v>17337</v>
      </c>
      <c r="F17" s="5" t="s">
        <v>156</v>
      </c>
      <c r="G17" s="10" t="s">
        <v>161</v>
      </c>
      <c r="H17" s="2" t="s">
        <v>121</v>
      </c>
      <c r="I17" s="5"/>
      <c r="J17" s="17" t="s">
        <v>36</v>
      </c>
      <c r="K17" s="8" t="s">
        <v>177</v>
      </c>
      <c r="L17" s="25" t="s">
        <v>178</v>
      </c>
    </row>
    <row r="18" spans="2:12" ht="35.450000000000003" customHeight="1" thickBot="1" x14ac:dyDescent="0.3">
      <c r="B18" s="1" t="s">
        <v>140</v>
      </c>
      <c r="C18" s="4">
        <v>96251</v>
      </c>
      <c r="D18" s="4">
        <v>32735</v>
      </c>
      <c r="E18" s="13">
        <f t="shared" si="0"/>
        <v>63516</v>
      </c>
      <c r="F18" s="5" t="s">
        <v>150</v>
      </c>
      <c r="G18" s="10" t="s">
        <v>161</v>
      </c>
      <c r="H18" s="2" t="s">
        <v>52</v>
      </c>
      <c r="I18" s="5"/>
      <c r="J18" s="17" t="s">
        <v>82</v>
      </c>
      <c r="K18" s="8" t="s">
        <v>177</v>
      </c>
      <c r="L18" s="25" t="s">
        <v>178</v>
      </c>
    </row>
    <row r="19" spans="2:12" ht="35.450000000000003" customHeight="1" thickBot="1" x14ac:dyDescent="0.3">
      <c r="B19" s="1" t="s">
        <v>140</v>
      </c>
      <c r="C19" s="4">
        <v>114731</v>
      </c>
      <c r="D19" s="4">
        <v>33661</v>
      </c>
      <c r="E19" s="13">
        <f t="shared" si="0"/>
        <v>81070</v>
      </c>
      <c r="F19" s="5" t="s">
        <v>150</v>
      </c>
      <c r="G19" s="10" t="s">
        <v>161</v>
      </c>
      <c r="H19" s="2" t="s">
        <v>122</v>
      </c>
      <c r="I19" s="5"/>
      <c r="J19" s="17" t="s">
        <v>35</v>
      </c>
      <c r="K19" s="8" t="s">
        <v>177</v>
      </c>
      <c r="L19" s="25" t="s">
        <v>178</v>
      </c>
    </row>
    <row r="20" spans="2:12" ht="35.450000000000003" customHeight="1" thickBot="1" x14ac:dyDescent="0.3">
      <c r="B20" s="1" t="s">
        <v>140</v>
      </c>
      <c r="C20" s="4">
        <v>7380</v>
      </c>
      <c r="D20" s="4">
        <v>2518</v>
      </c>
      <c r="E20" s="13">
        <f t="shared" si="0"/>
        <v>4862</v>
      </c>
      <c r="F20" s="5" t="s">
        <v>151</v>
      </c>
      <c r="G20" s="10" t="s">
        <v>165</v>
      </c>
      <c r="H20" s="2" t="s">
        <v>123</v>
      </c>
      <c r="I20" s="5"/>
      <c r="J20" s="17" t="s">
        <v>31</v>
      </c>
      <c r="K20" s="8" t="s">
        <v>177</v>
      </c>
      <c r="L20" s="25" t="s">
        <v>178</v>
      </c>
    </row>
    <row r="21" spans="2:12" ht="35.450000000000003" customHeight="1" thickBot="1" x14ac:dyDescent="0.3">
      <c r="B21" s="1" t="s">
        <v>140</v>
      </c>
      <c r="C21" s="4">
        <v>9735</v>
      </c>
      <c r="D21" s="4">
        <v>2708</v>
      </c>
      <c r="E21" s="13">
        <f t="shared" si="0"/>
        <v>7027</v>
      </c>
      <c r="F21" s="5" t="s">
        <v>150</v>
      </c>
      <c r="G21" s="10" t="s">
        <v>163</v>
      </c>
      <c r="H21" s="2" t="s">
        <v>78</v>
      </c>
      <c r="I21" s="3"/>
      <c r="J21" s="17" t="s">
        <v>37</v>
      </c>
      <c r="K21" s="8" t="s">
        <v>177</v>
      </c>
      <c r="L21" s="25" t="s">
        <v>178</v>
      </c>
    </row>
    <row r="22" spans="2:12" ht="35.450000000000003" customHeight="1" thickBot="1" x14ac:dyDescent="0.3">
      <c r="B22" s="1" t="s">
        <v>140</v>
      </c>
      <c r="C22" s="4">
        <v>10111</v>
      </c>
      <c r="D22" s="4">
        <v>2598</v>
      </c>
      <c r="E22" s="13">
        <f t="shared" si="0"/>
        <v>7513</v>
      </c>
      <c r="F22" s="5" t="s">
        <v>148</v>
      </c>
      <c r="G22" s="10" t="s">
        <v>161</v>
      </c>
      <c r="H22" s="2" t="s">
        <v>124</v>
      </c>
      <c r="I22" s="5"/>
      <c r="J22" s="19" t="s">
        <v>65</v>
      </c>
      <c r="K22" s="8" t="s">
        <v>177</v>
      </c>
      <c r="L22" s="25" t="s">
        <v>178</v>
      </c>
    </row>
    <row r="23" spans="2:12" ht="35.450000000000003" customHeight="1" thickBot="1" x14ac:dyDescent="0.3">
      <c r="B23" s="1" t="s">
        <v>140</v>
      </c>
      <c r="C23" s="13">
        <v>674</v>
      </c>
      <c r="D23" s="13">
        <v>230</v>
      </c>
      <c r="E23" s="13">
        <f t="shared" si="0"/>
        <v>444</v>
      </c>
      <c r="F23" s="5" t="s">
        <v>150</v>
      </c>
      <c r="G23" s="10" t="s">
        <v>162</v>
      </c>
      <c r="H23" s="2" t="s">
        <v>125</v>
      </c>
      <c r="I23" s="5"/>
      <c r="J23" s="17" t="s">
        <v>84</v>
      </c>
      <c r="K23" s="8" t="s">
        <v>177</v>
      </c>
      <c r="L23" s="25" t="s">
        <v>178</v>
      </c>
    </row>
    <row r="24" spans="2:12" ht="35.450000000000003" customHeight="1" thickBot="1" x14ac:dyDescent="0.3">
      <c r="B24" s="1" t="s">
        <v>140</v>
      </c>
      <c r="C24" s="4">
        <v>224936</v>
      </c>
      <c r="D24" s="4">
        <v>74188</v>
      </c>
      <c r="E24" s="13">
        <f t="shared" si="0"/>
        <v>150748</v>
      </c>
      <c r="F24" s="5" t="s">
        <v>150</v>
      </c>
      <c r="G24" s="10" t="s">
        <v>160</v>
      </c>
      <c r="H24" s="2" t="s">
        <v>126</v>
      </c>
      <c r="I24" s="5"/>
      <c r="J24" s="17" t="s">
        <v>51</v>
      </c>
      <c r="K24" s="8" t="s">
        <v>177</v>
      </c>
      <c r="L24" s="25" t="s">
        <v>178</v>
      </c>
    </row>
    <row r="25" spans="2:12" ht="35.450000000000003" customHeight="1" thickBot="1" x14ac:dyDescent="0.3">
      <c r="B25" s="1" t="s">
        <v>140</v>
      </c>
      <c r="C25" s="4">
        <v>9417</v>
      </c>
      <c r="D25" s="4">
        <v>2842</v>
      </c>
      <c r="E25" s="13">
        <f t="shared" si="0"/>
        <v>6575</v>
      </c>
      <c r="F25" s="5" t="s">
        <v>151</v>
      </c>
      <c r="G25" s="10" t="s">
        <v>161</v>
      </c>
      <c r="H25" s="2" t="s">
        <v>56</v>
      </c>
      <c r="I25" s="5"/>
      <c r="J25" s="20" t="s">
        <v>58</v>
      </c>
      <c r="K25" s="8" t="s">
        <v>177</v>
      </c>
      <c r="L25" s="25" t="s">
        <v>178</v>
      </c>
    </row>
    <row r="26" spans="2:12" ht="35.450000000000003" customHeight="1" thickBot="1" x14ac:dyDescent="0.3">
      <c r="B26" s="1" t="s">
        <v>140</v>
      </c>
      <c r="C26" s="4">
        <v>650</v>
      </c>
      <c r="D26" s="4">
        <v>222</v>
      </c>
      <c r="E26" s="13">
        <f t="shared" si="0"/>
        <v>428</v>
      </c>
      <c r="F26" s="5" t="s">
        <v>150</v>
      </c>
      <c r="G26" s="10" t="s">
        <v>161</v>
      </c>
      <c r="H26" s="2" t="s">
        <v>59</v>
      </c>
      <c r="I26" s="5"/>
      <c r="J26" s="20" t="s">
        <v>24</v>
      </c>
      <c r="K26" s="8" t="s">
        <v>177</v>
      </c>
      <c r="L26" s="25" t="s">
        <v>178</v>
      </c>
    </row>
    <row r="27" spans="2:12" ht="35.450000000000003" customHeight="1" thickBot="1" x14ac:dyDescent="0.3">
      <c r="B27" s="1" t="s">
        <v>140</v>
      </c>
      <c r="C27" s="4">
        <v>14630</v>
      </c>
      <c r="D27" s="4">
        <v>4903</v>
      </c>
      <c r="E27" s="13">
        <f t="shared" si="0"/>
        <v>9727</v>
      </c>
      <c r="F27" s="5" t="s">
        <v>142</v>
      </c>
      <c r="G27" s="10" t="s">
        <v>161</v>
      </c>
      <c r="H27" s="2" t="s">
        <v>16</v>
      </c>
      <c r="I27" s="5"/>
      <c r="J27" s="19" t="s">
        <v>38</v>
      </c>
      <c r="K27" s="8" t="s">
        <v>177</v>
      </c>
      <c r="L27" s="25" t="s">
        <v>178</v>
      </c>
    </row>
    <row r="28" spans="2:12" ht="35.450000000000003" customHeight="1" thickBot="1" x14ac:dyDescent="0.3">
      <c r="B28" s="1" t="s">
        <v>140</v>
      </c>
      <c r="C28" s="4">
        <v>35078</v>
      </c>
      <c r="D28" s="4">
        <v>11949</v>
      </c>
      <c r="E28" s="13">
        <f t="shared" si="0"/>
        <v>23129</v>
      </c>
      <c r="F28" s="5" t="s">
        <v>152</v>
      </c>
      <c r="G28" s="10" t="s">
        <v>161</v>
      </c>
      <c r="H28" s="2" t="s">
        <v>1</v>
      </c>
      <c r="I28" s="5"/>
      <c r="J28" s="19" t="s">
        <v>39</v>
      </c>
      <c r="K28" s="8" t="s">
        <v>177</v>
      </c>
      <c r="L28" s="25" t="s">
        <v>178</v>
      </c>
    </row>
    <row r="29" spans="2:12" ht="35.450000000000003" customHeight="1" thickBot="1" x14ac:dyDescent="0.3">
      <c r="B29" s="1" t="s">
        <v>140</v>
      </c>
      <c r="C29" s="4">
        <v>48897</v>
      </c>
      <c r="D29" s="4">
        <v>16597</v>
      </c>
      <c r="E29" s="13">
        <f t="shared" si="0"/>
        <v>32300</v>
      </c>
      <c r="F29" s="5" t="s">
        <v>153</v>
      </c>
      <c r="G29" s="10" t="s">
        <v>161</v>
      </c>
      <c r="H29" s="2" t="s">
        <v>2</v>
      </c>
      <c r="I29" s="5"/>
      <c r="J29" s="17" t="s">
        <v>68</v>
      </c>
      <c r="K29" s="8" t="s">
        <v>177</v>
      </c>
      <c r="L29" s="25" t="s">
        <v>178</v>
      </c>
    </row>
    <row r="30" spans="2:12" ht="35.450000000000003" customHeight="1" thickBot="1" x14ac:dyDescent="0.3">
      <c r="B30" s="1" t="s">
        <v>140</v>
      </c>
      <c r="C30" s="4">
        <v>17642</v>
      </c>
      <c r="D30" s="4">
        <v>4431</v>
      </c>
      <c r="E30" s="13">
        <f t="shared" si="0"/>
        <v>13211</v>
      </c>
      <c r="F30" s="5" t="s">
        <v>154</v>
      </c>
      <c r="G30" s="10" t="s">
        <v>161</v>
      </c>
      <c r="H30" s="2" t="s">
        <v>127</v>
      </c>
      <c r="I30" s="5"/>
      <c r="J30" s="17" t="s">
        <v>40</v>
      </c>
      <c r="K30" s="8" t="s">
        <v>177</v>
      </c>
      <c r="L30" s="25" t="s">
        <v>178</v>
      </c>
    </row>
    <row r="31" spans="2:12" ht="35.450000000000003" customHeight="1" thickBot="1" x14ac:dyDescent="0.3">
      <c r="B31" s="1" t="s">
        <v>140</v>
      </c>
      <c r="C31" s="4">
        <v>233</v>
      </c>
      <c r="D31" s="4">
        <v>80</v>
      </c>
      <c r="E31" s="13">
        <f t="shared" si="0"/>
        <v>153</v>
      </c>
      <c r="F31" s="5" t="s">
        <v>154</v>
      </c>
      <c r="G31" s="10" t="s">
        <v>161</v>
      </c>
      <c r="H31" s="2" t="s">
        <v>128</v>
      </c>
      <c r="I31" s="5"/>
      <c r="J31" s="17" t="s">
        <v>88</v>
      </c>
      <c r="K31" s="8" t="s">
        <v>177</v>
      </c>
      <c r="L31" s="25" t="s">
        <v>178</v>
      </c>
    </row>
    <row r="32" spans="2:12" ht="35.450000000000003" customHeight="1" thickBot="1" x14ac:dyDescent="0.3">
      <c r="B32" s="1" t="s">
        <v>140</v>
      </c>
      <c r="C32" s="4">
        <v>36068</v>
      </c>
      <c r="D32" s="4">
        <v>11171</v>
      </c>
      <c r="E32" s="13">
        <f t="shared" si="0"/>
        <v>24897</v>
      </c>
      <c r="F32" s="5" t="s">
        <v>142</v>
      </c>
      <c r="G32" s="10" t="s">
        <v>161</v>
      </c>
      <c r="H32" s="2" t="s">
        <v>129</v>
      </c>
      <c r="I32" s="5"/>
      <c r="J32" s="17" t="s">
        <v>18</v>
      </c>
      <c r="K32" s="8" t="s">
        <v>177</v>
      </c>
      <c r="L32" s="25" t="s">
        <v>178</v>
      </c>
    </row>
    <row r="33" spans="2:12" ht="35.450000000000003" customHeight="1" thickBot="1" x14ac:dyDescent="0.3">
      <c r="B33" s="1" t="s">
        <v>140</v>
      </c>
      <c r="C33" s="4">
        <v>3864</v>
      </c>
      <c r="D33" s="4">
        <v>1115</v>
      </c>
      <c r="E33" s="13">
        <f t="shared" si="0"/>
        <v>2749</v>
      </c>
      <c r="F33" s="5" t="s">
        <v>142</v>
      </c>
      <c r="G33" s="10" t="s">
        <v>161</v>
      </c>
      <c r="H33" s="2" t="s">
        <v>3</v>
      </c>
      <c r="I33" s="5"/>
      <c r="J33" s="17" t="s">
        <v>99</v>
      </c>
      <c r="K33" s="8" t="s">
        <v>177</v>
      </c>
      <c r="L33" s="25" t="s">
        <v>178</v>
      </c>
    </row>
    <row r="34" spans="2:12" ht="35.450000000000003" customHeight="1" thickBot="1" x14ac:dyDescent="0.3">
      <c r="B34" s="1" t="s">
        <v>140</v>
      </c>
      <c r="C34" s="13">
        <v>3269</v>
      </c>
      <c r="D34" s="13">
        <v>802</v>
      </c>
      <c r="E34" s="13">
        <f t="shared" si="0"/>
        <v>2467</v>
      </c>
      <c r="F34" s="5" t="s">
        <v>142</v>
      </c>
      <c r="G34" s="10" t="s">
        <v>161</v>
      </c>
      <c r="H34" s="2" t="s">
        <v>130</v>
      </c>
      <c r="I34" s="5"/>
      <c r="J34" s="17" t="s">
        <v>100</v>
      </c>
      <c r="K34" s="8" t="s">
        <v>177</v>
      </c>
      <c r="L34" s="25" t="s">
        <v>178</v>
      </c>
    </row>
    <row r="35" spans="2:12" ht="35.450000000000003" customHeight="1" thickBot="1" x14ac:dyDescent="0.3">
      <c r="B35" s="1" t="s">
        <v>140</v>
      </c>
      <c r="C35" s="4">
        <v>945</v>
      </c>
      <c r="D35" s="4">
        <v>754</v>
      </c>
      <c r="E35" s="13">
        <f t="shared" ref="E35:E56" si="1">C35-D35</f>
        <v>191</v>
      </c>
      <c r="F35" s="5" t="s">
        <v>142</v>
      </c>
      <c r="G35" s="10" t="s">
        <v>161</v>
      </c>
      <c r="H35" s="2" t="s">
        <v>131</v>
      </c>
      <c r="I35" s="5"/>
      <c r="J35" s="17" t="s">
        <v>98</v>
      </c>
      <c r="K35" s="8" t="s">
        <v>177</v>
      </c>
      <c r="L35" s="25" t="s">
        <v>178</v>
      </c>
    </row>
    <row r="36" spans="2:12" ht="35.450000000000003" customHeight="1" thickBot="1" x14ac:dyDescent="0.3">
      <c r="B36" s="1" t="s">
        <v>140</v>
      </c>
      <c r="C36" s="4">
        <v>12155</v>
      </c>
      <c r="D36" s="4">
        <v>3318</v>
      </c>
      <c r="E36" s="13">
        <f t="shared" si="1"/>
        <v>8837</v>
      </c>
      <c r="F36" s="5" t="s">
        <v>149</v>
      </c>
      <c r="G36" s="10" t="s">
        <v>161</v>
      </c>
      <c r="H36" s="2" t="s">
        <v>66</v>
      </c>
      <c r="I36" s="5"/>
      <c r="J36" s="17" t="s">
        <v>67</v>
      </c>
      <c r="K36" s="8" t="s">
        <v>177</v>
      </c>
      <c r="L36" s="25" t="s">
        <v>178</v>
      </c>
    </row>
    <row r="37" spans="2:12" ht="35.450000000000003" customHeight="1" thickBot="1" x14ac:dyDescent="0.3">
      <c r="B37" s="1" t="s">
        <v>140</v>
      </c>
      <c r="C37" s="4">
        <v>14226</v>
      </c>
      <c r="D37" s="4">
        <v>2801</v>
      </c>
      <c r="E37" s="13">
        <f t="shared" si="1"/>
        <v>11425</v>
      </c>
      <c r="F37" s="5" t="s">
        <v>157</v>
      </c>
      <c r="G37" s="10" t="s">
        <v>160</v>
      </c>
      <c r="H37" s="2" t="s">
        <v>4</v>
      </c>
      <c r="I37" s="5"/>
      <c r="J37" s="17" t="s">
        <v>41</v>
      </c>
      <c r="K37" s="8" t="s">
        <v>177</v>
      </c>
      <c r="L37" s="25" t="s">
        <v>178</v>
      </c>
    </row>
    <row r="38" spans="2:12" ht="35.450000000000003" customHeight="1" thickBot="1" x14ac:dyDescent="0.3">
      <c r="B38" s="1" t="s">
        <v>140</v>
      </c>
      <c r="C38" s="4">
        <v>700</v>
      </c>
      <c r="D38" s="4">
        <v>239</v>
      </c>
      <c r="E38" s="13">
        <f t="shared" si="1"/>
        <v>461</v>
      </c>
      <c r="F38" s="5" t="s">
        <v>142</v>
      </c>
      <c r="G38" s="10" t="s">
        <v>162</v>
      </c>
      <c r="H38" s="2" t="s">
        <v>132</v>
      </c>
      <c r="I38" s="5"/>
      <c r="J38" s="17" t="s">
        <v>42</v>
      </c>
      <c r="K38" s="8" t="s">
        <v>177</v>
      </c>
      <c r="L38" s="25" t="s">
        <v>178</v>
      </c>
    </row>
    <row r="39" spans="2:12" ht="35.450000000000003" customHeight="1" thickBot="1" x14ac:dyDescent="0.3">
      <c r="B39" s="1" t="s">
        <v>140</v>
      </c>
      <c r="C39" s="4">
        <v>7286</v>
      </c>
      <c r="D39" s="4">
        <v>1893</v>
      </c>
      <c r="E39" s="13">
        <f t="shared" si="1"/>
        <v>5393</v>
      </c>
      <c r="F39" s="5" t="s">
        <v>142</v>
      </c>
      <c r="G39" s="10" t="s">
        <v>161</v>
      </c>
      <c r="H39" s="2" t="s">
        <v>11</v>
      </c>
      <c r="I39" s="5"/>
      <c r="J39" s="17" t="s">
        <v>97</v>
      </c>
      <c r="K39" s="8" t="s">
        <v>177</v>
      </c>
      <c r="L39" s="25" t="s">
        <v>178</v>
      </c>
    </row>
    <row r="40" spans="2:12" ht="35.450000000000003" customHeight="1" thickBot="1" x14ac:dyDescent="0.3">
      <c r="B40" s="1" t="s">
        <v>140</v>
      </c>
      <c r="C40" s="13">
        <v>372</v>
      </c>
      <c r="D40" s="13">
        <v>131</v>
      </c>
      <c r="E40" s="13">
        <f t="shared" si="1"/>
        <v>241</v>
      </c>
      <c r="F40" s="9" t="s">
        <v>142</v>
      </c>
      <c r="G40" s="10" t="s">
        <v>161</v>
      </c>
      <c r="H40" s="2" t="s">
        <v>89</v>
      </c>
      <c r="I40" s="5"/>
      <c r="J40" s="17" t="s">
        <v>44</v>
      </c>
      <c r="K40" s="8" t="s">
        <v>177</v>
      </c>
      <c r="L40" s="25" t="s">
        <v>178</v>
      </c>
    </row>
    <row r="41" spans="2:12" ht="35.450000000000003" customHeight="1" thickBot="1" x14ac:dyDescent="0.3">
      <c r="B41" s="1" t="s">
        <v>140</v>
      </c>
      <c r="C41" s="4">
        <v>9407</v>
      </c>
      <c r="D41" s="4">
        <v>3105</v>
      </c>
      <c r="E41" s="13">
        <f t="shared" si="1"/>
        <v>6302</v>
      </c>
      <c r="F41" s="5" t="s">
        <v>153</v>
      </c>
      <c r="G41" s="10" t="s">
        <v>161</v>
      </c>
      <c r="H41" s="2" t="s">
        <v>5</v>
      </c>
      <c r="I41" s="5"/>
      <c r="J41" s="17" t="s">
        <v>43</v>
      </c>
      <c r="K41" s="8" t="s">
        <v>177</v>
      </c>
      <c r="L41" s="25" t="s">
        <v>178</v>
      </c>
    </row>
    <row r="42" spans="2:12" ht="35.450000000000003" customHeight="1" thickBot="1" x14ac:dyDescent="0.3">
      <c r="B42" s="1" t="s">
        <v>140</v>
      </c>
      <c r="C42" s="4">
        <v>43719</v>
      </c>
      <c r="D42" s="4">
        <v>14801</v>
      </c>
      <c r="E42" s="13">
        <f t="shared" si="1"/>
        <v>28918</v>
      </c>
      <c r="F42" s="5" t="s">
        <v>150</v>
      </c>
      <c r="G42" s="10" t="s">
        <v>161</v>
      </c>
      <c r="H42" s="2" t="s">
        <v>76</v>
      </c>
      <c r="I42" s="5"/>
      <c r="J42" s="20" t="s">
        <v>45</v>
      </c>
      <c r="K42" s="8" t="s">
        <v>177</v>
      </c>
      <c r="L42" s="25" t="s">
        <v>178</v>
      </c>
    </row>
    <row r="43" spans="2:12" ht="35.450000000000003" customHeight="1" thickBot="1" x14ac:dyDescent="0.3">
      <c r="B43" s="1" t="s">
        <v>140</v>
      </c>
      <c r="C43" s="4">
        <v>18240</v>
      </c>
      <c r="D43" s="4">
        <v>6224</v>
      </c>
      <c r="E43" s="13">
        <f t="shared" si="1"/>
        <v>12016</v>
      </c>
      <c r="F43" s="5" t="s">
        <v>150</v>
      </c>
      <c r="G43" s="10" t="s">
        <v>161</v>
      </c>
      <c r="H43" s="2" t="s">
        <v>77</v>
      </c>
      <c r="I43" s="5"/>
      <c r="J43" s="18">
        <v>310</v>
      </c>
      <c r="K43" s="8" t="s">
        <v>177</v>
      </c>
      <c r="L43" s="25" t="s">
        <v>178</v>
      </c>
    </row>
    <row r="44" spans="2:12" ht="35.450000000000003" customHeight="1" thickBot="1" x14ac:dyDescent="0.3">
      <c r="B44" s="1" t="s">
        <v>140</v>
      </c>
      <c r="C44" s="4">
        <v>55277</v>
      </c>
      <c r="D44" s="4">
        <v>14961</v>
      </c>
      <c r="E44" s="13">
        <f t="shared" si="1"/>
        <v>40316</v>
      </c>
      <c r="F44" s="5" t="s">
        <v>142</v>
      </c>
      <c r="G44" s="10" t="s">
        <v>161</v>
      </c>
      <c r="H44" s="2" t="s">
        <v>133</v>
      </c>
      <c r="I44" s="5"/>
      <c r="J44" s="20" t="s">
        <v>103</v>
      </c>
      <c r="K44" s="8" t="s">
        <v>177</v>
      </c>
      <c r="L44" s="25" t="s">
        <v>178</v>
      </c>
    </row>
    <row r="45" spans="2:12" ht="35.450000000000003" customHeight="1" thickBot="1" x14ac:dyDescent="0.3">
      <c r="B45" s="1" t="s">
        <v>140</v>
      </c>
      <c r="C45" s="4">
        <v>11404</v>
      </c>
      <c r="D45" s="4">
        <v>3635</v>
      </c>
      <c r="E45" s="13">
        <f t="shared" si="1"/>
        <v>7769</v>
      </c>
      <c r="F45" s="5" t="s">
        <v>142</v>
      </c>
      <c r="G45" s="10" t="s">
        <v>160</v>
      </c>
      <c r="H45" s="2" t="s">
        <v>6</v>
      </c>
      <c r="I45" s="5"/>
      <c r="J45" s="20" t="s">
        <v>46</v>
      </c>
      <c r="K45" s="8" t="s">
        <v>177</v>
      </c>
      <c r="L45" s="25" t="s">
        <v>178</v>
      </c>
    </row>
    <row r="46" spans="2:12" ht="35.450000000000003" customHeight="1" thickBot="1" x14ac:dyDescent="0.3">
      <c r="B46" s="1" t="s">
        <v>140</v>
      </c>
      <c r="C46" s="4">
        <v>15206</v>
      </c>
      <c r="D46" s="4">
        <v>4841</v>
      </c>
      <c r="E46" s="13">
        <f t="shared" si="1"/>
        <v>10365</v>
      </c>
      <c r="F46" s="5" t="s">
        <v>142</v>
      </c>
      <c r="G46" s="10" t="s">
        <v>161</v>
      </c>
      <c r="H46" s="2" t="s">
        <v>134</v>
      </c>
      <c r="I46" s="5"/>
      <c r="J46" s="17" t="s">
        <v>47</v>
      </c>
      <c r="K46" s="8" t="s">
        <v>177</v>
      </c>
      <c r="L46" s="25" t="s">
        <v>178</v>
      </c>
    </row>
    <row r="47" spans="2:12" ht="35.450000000000003" customHeight="1" thickBot="1" x14ac:dyDescent="0.3">
      <c r="B47" s="1" t="s">
        <v>140</v>
      </c>
      <c r="C47" s="4">
        <v>28852</v>
      </c>
      <c r="D47" s="4">
        <v>9788</v>
      </c>
      <c r="E47" s="13">
        <f t="shared" si="1"/>
        <v>19064</v>
      </c>
      <c r="F47" s="5" t="s">
        <v>142</v>
      </c>
      <c r="G47" s="10" t="s">
        <v>160</v>
      </c>
      <c r="H47" s="2" t="s">
        <v>135</v>
      </c>
      <c r="I47" s="5"/>
      <c r="J47" s="17" t="s">
        <v>48</v>
      </c>
      <c r="K47" s="8" t="s">
        <v>177</v>
      </c>
      <c r="L47" s="25" t="s">
        <v>178</v>
      </c>
    </row>
    <row r="48" spans="2:12" ht="35.450000000000003" customHeight="1" thickBot="1" x14ac:dyDescent="0.3">
      <c r="B48" s="1" t="s">
        <v>140</v>
      </c>
      <c r="C48" s="4">
        <v>11130</v>
      </c>
      <c r="D48" s="4">
        <v>3798</v>
      </c>
      <c r="E48" s="13">
        <f t="shared" si="1"/>
        <v>7332</v>
      </c>
      <c r="F48" s="5" t="s">
        <v>142</v>
      </c>
      <c r="G48" s="10" t="s">
        <v>161</v>
      </c>
      <c r="H48" s="2" t="s">
        <v>136</v>
      </c>
      <c r="I48" s="5"/>
      <c r="J48" s="21" t="s">
        <v>75</v>
      </c>
      <c r="K48" s="8" t="s">
        <v>177</v>
      </c>
      <c r="L48" s="25" t="s">
        <v>178</v>
      </c>
    </row>
    <row r="49" spans="2:12" ht="35.450000000000003" customHeight="1" thickBot="1" x14ac:dyDescent="0.3">
      <c r="B49" s="1" t="s">
        <v>140</v>
      </c>
      <c r="C49" s="4">
        <v>365</v>
      </c>
      <c r="D49" s="4">
        <v>93</v>
      </c>
      <c r="E49" s="13">
        <f t="shared" si="1"/>
        <v>272</v>
      </c>
      <c r="F49" s="5" t="s">
        <v>142</v>
      </c>
      <c r="G49" s="10" t="s">
        <v>161</v>
      </c>
      <c r="H49" s="2" t="s">
        <v>86</v>
      </c>
      <c r="I49" s="5"/>
      <c r="J49" s="17" t="s">
        <v>49</v>
      </c>
      <c r="K49" s="8" t="s">
        <v>177</v>
      </c>
      <c r="L49" s="25" t="s">
        <v>178</v>
      </c>
    </row>
    <row r="50" spans="2:12" ht="35.450000000000003" customHeight="1" thickBot="1" x14ac:dyDescent="0.3">
      <c r="B50" s="1" t="s">
        <v>140</v>
      </c>
      <c r="C50" s="4">
        <v>20446</v>
      </c>
      <c r="D50" s="4">
        <v>5443</v>
      </c>
      <c r="E50" s="13">
        <f t="shared" si="1"/>
        <v>15003</v>
      </c>
      <c r="F50" s="5" t="s">
        <v>142</v>
      </c>
      <c r="G50" s="10" t="s">
        <v>160</v>
      </c>
      <c r="H50" s="2" t="s">
        <v>7</v>
      </c>
      <c r="I50" s="5"/>
      <c r="J50" s="17" t="s">
        <v>85</v>
      </c>
      <c r="K50" s="8" t="s">
        <v>177</v>
      </c>
      <c r="L50" s="25" t="s">
        <v>178</v>
      </c>
    </row>
    <row r="51" spans="2:12" ht="35.450000000000003" customHeight="1" thickBot="1" x14ac:dyDescent="0.3">
      <c r="B51" s="1" t="s">
        <v>140</v>
      </c>
      <c r="C51" s="4">
        <v>4057</v>
      </c>
      <c r="D51" s="4">
        <v>1308</v>
      </c>
      <c r="E51" s="13">
        <f t="shared" si="1"/>
        <v>2749</v>
      </c>
      <c r="F51" s="5" t="s">
        <v>142</v>
      </c>
      <c r="G51" s="10" t="s">
        <v>161</v>
      </c>
      <c r="H51" s="2" t="s">
        <v>20</v>
      </c>
      <c r="I51" s="5"/>
      <c r="J51" s="20" t="s">
        <v>50</v>
      </c>
      <c r="K51" s="8" t="s">
        <v>177</v>
      </c>
      <c r="L51" s="25" t="s">
        <v>178</v>
      </c>
    </row>
    <row r="52" spans="2:12" ht="35.450000000000003" customHeight="1" thickBot="1" x14ac:dyDescent="0.3">
      <c r="B52" s="1" t="s">
        <v>140</v>
      </c>
      <c r="C52" s="4">
        <v>6059</v>
      </c>
      <c r="D52" s="4">
        <v>2009</v>
      </c>
      <c r="E52" s="13">
        <f t="shared" si="1"/>
        <v>4050</v>
      </c>
      <c r="F52" s="5" t="s">
        <v>142</v>
      </c>
      <c r="G52" s="10" t="s">
        <v>161</v>
      </c>
      <c r="H52" s="2" t="s">
        <v>137</v>
      </c>
      <c r="I52" s="5"/>
      <c r="J52" s="17" t="s">
        <v>61</v>
      </c>
      <c r="K52" s="8" t="s">
        <v>177</v>
      </c>
      <c r="L52" s="25" t="s">
        <v>178</v>
      </c>
    </row>
    <row r="53" spans="2:12" ht="35.450000000000003" customHeight="1" thickBot="1" x14ac:dyDescent="0.3">
      <c r="B53" s="1" t="s">
        <v>140</v>
      </c>
      <c r="C53" s="4">
        <v>2888</v>
      </c>
      <c r="D53" s="4">
        <v>894</v>
      </c>
      <c r="E53" s="13">
        <f t="shared" si="1"/>
        <v>1994</v>
      </c>
      <c r="F53" s="5" t="s">
        <v>142</v>
      </c>
      <c r="G53" s="10" t="s">
        <v>161</v>
      </c>
      <c r="H53" s="2" t="s">
        <v>185</v>
      </c>
      <c r="I53" s="5"/>
      <c r="J53" s="17" t="s">
        <v>63</v>
      </c>
      <c r="K53" s="8" t="s">
        <v>177</v>
      </c>
      <c r="L53" s="25" t="s">
        <v>178</v>
      </c>
    </row>
    <row r="54" spans="2:12" ht="35.450000000000003" customHeight="1" thickBot="1" x14ac:dyDescent="0.3">
      <c r="B54" s="1" t="s">
        <v>140</v>
      </c>
      <c r="C54" s="4">
        <v>20429</v>
      </c>
      <c r="D54" s="4">
        <v>6719</v>
      </c>
      <c r="E54" s="13">
        <f t="shared" si="1"/>
        <v>13710</v>
      </c>
      <c r="F54" s="5" t="s">
        <v>155</v>
      </c>
      <c r="G54" s="10" t="s">
        <v>160</v>
      </c>
      <c r="H54" s="2" t="s">
        <v>8</v>
      </c>
      <c r="I54" s="5"/>
      <c r="J54" s="22" t="s">
        <v>101</v>
      </c>
      <c r="K54" s="8" t="s">
        <v>177</v>
      </c>
      <c r="L54" s="25" t="s">
        <v>178</v>
      </c>
    </row>
    <row r="55" spans="2:12" ht="35.450000000000003" customHeight="1" thickBot="1" x14ac:dyDescent="0.3">
      <c r="B55" s="1" t="s">
        <v>140</v>
      </c>
      <c r="C55" s="4">
        <v>16837</v>
      </c>
      <c r="D55" s="4">
        <v>3314</v>
      </c>
      <c r="E55" s="13">
        <f t="shared" si="1"/>
        <v>13523</v>
      </c>
      <c r="F55" s="5" t="s">
        <v>142</v>
      </c>
      <c r="G55" s="10" t="s">
        <v>164</v>
      </c>
      <c r="H55" s="2" t="s">
        <v>9</v>
      </c>
      <c r="I55" s="23">
        <v>240</v>
      </c>
      <c r="J55" s="1" t="s">
        <v>10</v>
      </c>
      <c r="K55" s="8" t="s">
        <v>177</v>
      </c>
      <c r="L55" s="25" t="s">
        <v>178</v>
      </c>
    </row>
    <row r="56" spans="2:12" ht="35.450000000000003" customHeight="1" thickBot="1" x14ac:dyDescent="0.3">
      <c r="B56" s="1" t="s">
        <v>140</v>
      </c>
      <c r="C56" s="4">
        <v>577</v>
      </c>
      <c r="D56" s="4">
        <v>197</v>
      </c>
      <c r="E56" s="13">
        <f t="shared" si="1"/>
        <v>380</v>
      </c>
      <c r="F56" s="5" t="s">
        <v>142</v>
      </c>
      <c r="G56" s="10" t="s">
        <v>166</v>
      </c>
      <c r="H56" s="2" t="s">
        <v>0</v>
      </c>
      <c r="I56" s="17" t="s">
        <v>159</v>
      </c>
      <c r="J56" s="3" t="s">
        <v>10</v>
      </c>
      <c r="K56" s="8" t="s">
        <v>177</v>
      </c>
      <c r="L56" s="25" t="s">
        <v>178</v>
      </c>
    </row>
    <row r="57" spans="2:12" ht="35.450000000000003" customHeight="1" thickBot="1" x14ac:dyDescent="0.3">
      <c r="B57" s="6" t="s">
        <v>141</v>
      </c>
      <c r="C57" s="4">
        <v>7860</v>
      </c>
      <c r="D57" s="13">
        <v>0</v>
      </c>
      <c r="E57" s="13">
        <f t="shared" ref="E57:E108" si="2">C57-D57</f>
        <v>7860</v>
      </c>
      <c r="F57" s="5"/>
      <c r="G57" s="10" t="s">
        <v>160</v>
      </c>
      <c r="H57" s="2" t="s">
        <v>110</v>
      </c>
      <c r="I57" s="17" t="s">
        <v>169</v>
      </c>
      <c r="J57" s="5"/>
      <c r="K57" s="8" t="s">
        <v>177</v>
      </c>
      <c r="L57" s="25" t="s">
        <v>178</v>
      </c>
    </row>
    <row r="58" spans="2:12" ht="38.25" thickBot="1" x14ac:dyDescent="0.3">
      <c r="B58" s="6" t="s">
        <v>141</v>
      </c>
      <c r="C58" s="4">
        <v>9600</v>
      </c>
      <c r="D58" s="13">
        <v>0</v>
      </c>
      <c r="E58" s="13">
        <f t="shared" si="2"/>
        <v>9600</v>
      </c>
      <c r="F58" s="5"/>
      <c r="G58" s="10" t="s">
        <v>160</v>
      </c>
      <c r="H58" s="2" t="s">
        <v>112</v>
      </c>
      <c r="I58" s="17" t="s">
        <v>91</v>
      </c>
      <c r="J58" s="5"/>
      <c r="K58" s="8" t="s">
        <v>177</v>
      </c>
      <c r="L58" s="25" t="s">
        <v>178</v>
      </c>
    </row>
    <row r="59" spans="2:12" ht="19.5" thickBot="1" x14ac:dyDescent="0.3">
      <c r="B59" s="6" t="s">
        <v>141</v>
      </c>
      <c r="C59" s="4">
        <v>5000</v>
      </c>
      <c r="D59" s="13">
        <v>0</v>
      </c>
      <c r="E59" s="13">
        <f t="shared" si="2"/>
        <v>5000</v>
      </c>
      <c r="F59" s="5"/>
      <c r="G59" s="10" t="s">
        <v>161</v>
      </c>
      <c r="H59" s="2" t="s">
        <v>113</v>
      </c>
      <c r="I59" s="17" t="s">
        <v>14</v>
      </c>
      <c r="J59" s="5"/>
      <c r="K59" s="8" t="s">
        <v>177</v>
      </c>
      <c r="L59" s="25" t="s">
        <v>178</v>
      </c>
    </row>
    <row r="60" spans="2:12" ht="38.25" thickBot="1" x14ac:dyDescent="0.3">
      <c r="B60" s="6" t="s">
        <v>141</v>
      </c>
      <c r="C60" s="4">
        <v>8000</v>
      </c>
      <c r="D60" s="13">
        <v>0</v>
      </c>
      <c r="E60" s="13">
        <f t="shared" si="2"/>
        <v>8000</v>
      </c>
      <c r="F60" s="5"/>
      <c r="G60" s="10" t="s">
        <v>161</v>
      </c>
      <c r="H60" s="2" t="s">
        <v>181</v>
      </c>
      <c r="I60" s="17" t="s">
        <v>72</v>
      </c>
      <c r="J60" s="5"/>
      <c r="K60" s="8" t="s">
        <v>177</v>
      </c>
      <c r="L60" s="25" t="s">
        <v>178</v>
      </c>
    </row>
    <row r="61" spans="2:12" ht="19.5" thickBot="1" x14ac:dyDescent="0.3">
      <c r="B61" s="6" t="s">
        <v>141</v>
      </c>
      <c r="C61" s="4">
        <v>37980</v>
      </c>
      <c r="D61" s="13">
        <v>0</v>
      </c>
      <c r="E61" s="13">
        <f t="shared" si="2"/>
        <v>37980</v>
      </c>
      <c r="F61" s="5"/>
      <c r="G61" s="10" t="s">
        <v>161</v>
      </c>
      <c r="H61" s="2" t="s">
        <v>114</v>
      </c>
      <c r="I61" s="17" t="s">
        <v>93</v>
      </c>
      <c r="J61" s="5"/>
      <c r="K61" s="8" t="s">
        <v>177</v>
      </c>
      <c r="L61" s="25" t="s">
        <v>178</v>
      </c>
    </row>
    <row r="62" spans="2:12" ht="19.5" thickBot="1" x14ac:dyDescent="0.3">
      <c r="B62" s="6" t="s">
        <v>141</v>
      </c>
      <c r="C62" s="4">
        <v>20000</v>
      </c>
      <c r="D62" s="13">
        <v>0</v>
      </c>
      <c r="E62" s="13">
        <f t="shared" si="2"/>
        <v>20000</v>
      </c>
      <c r="F62" s="5"/>
      <c r="G62" s="10" t="s">
        <v>161</v>
      </c>
      <c r="H62" s="2" t="s">
        <v>115</v>
      </c>
      <c r="I62" s="17" t="s">
        <v>94</v>
      </c>
      <c r="J62" s="5"/>
      <c r="K62" s="8" t="s">
        <v>177</v>
      </c>
      <c r="L62" s="25" t="s">
        <v>178</v>
      </c>
    </row>
    <row r="63" spans="2:12" ht="19.5" thickBot="1" x14ac:dyDescent="0.3">
      <c r="B63" s="6" t="s">
        <v>141</v>
      </c>
      <c r="C63" s="4">
        <v>16000</v>
      </c>
      <c r="D63" s="13">
        <v>0</v>
      </c>
      <c r="E63" s="13">
        <f t="shared" si="2"/>
        <v>16000</v>
      </c>
      <c r="F63" s="5"/>
      <c r="G63" s="10" t="s">
        <v>161</v>
      </c>
      <c r="H63" s="2" t="s">
        <v>183</v>
      </c>
      <c r="I63" s="17" t="s">
        <v>13</v>
      </c>
      <c r="J63" s="5"/>
      <c r="K63" s="8" t="s">
        <v>177</v>
      </c>
      <c r="L63" s="25" t="s">
        <v>178</v>
      </c>
    </row>
    <row r="64" spans="2:12" ht="19.5" thickBot="1" x14ac:dyDescent="0.3">
      <c r="B64" s="6" t="s">
        <v>141</v>
      </c>
      <c r="C64" s="4">
        <v>4920</v>
      </c>
      <c r="D64" s="13">
        <v>0</v>
      </c>
      <c r="E64" s="13">
        <f t="shared" si="2"/>
        <v>4920</v>
      </c>
      <c r="F64" s="5" t="s">
        <v>142</v>
      </c>
      <c r="G64" s="10" t="s">
        <v>165</v>
      </c>
      <c r="H64" s="2" t="s">
        <v>123</v>
      </c>
      <c r="I64" s="17" t="s">
        <v>21</v>
      </c>
      <c r="J64" s="5"/>
      <c r="K64" s="8" t="s">
        <v>177</v>
      </c>
      <c r="L64" s="25" t="s">
        <v>178</v>
      </c>
    </row>
    <row r="65" spans="2:12" ht="19.5" thickBot="1" x14ac:dyDescent="0.3">
      <c r="B65" s="6" t="s">
        <v>141</v>
      </c>
      <c r="C65" s="4">
        <v>23000</v>
      </c>
      <c r="D65" s="13">
        <v>0</v>
      </c>
      <c r="E65" s="13">
        <f t="shared" si="2"/>
        <v>23000</v>
      </c>
      <c r="F65" s="5"/>
      <c r="G65" s="10" t="s">
        <v>161</v>
      </c>
      <c r="H65" s="2" t="s">
        <v>116</v>
      </c>
      <c r="I65" s="17" t="s">
        <v>71</v>
      </c>
      <c r="J65" s="5"/>
      <c r="K65" s="8" t="s">
        <v>177</v>
      </c>
      <c r="L65" s="25" t="s">
        <v>178</v>
      </c>
    </row>
    <row r="66" spans="2:12" ht="19.5" thickBot="1" x14ac:dyDescent="0.3">
      <c r="B66" s="6" t="s">
        <v>141</v>
      </c>
      <c r="C66" s="4">
        <v>40408</v>
      </c>
      <c r="D66" s="13">
        <v>0</v>
      </c>
      <c r="E66" s="13">
        <f t="shared" si="2"/>
        <v>40408</v>
      </c>
      <c r="F66" s="5"/>
      <c r="G66" s="10" t="s">
        <v>161</v>
      </c>
      <c r="H66" s="2" t="s">
        <v>184</v>
      </c>
      <c r="I66" s="17" t="s">
        <v>92</v>
      </c>
      <c r="J66" s="5"/>
      <c r="K66" s="8" t="s">
        <v>177</v>
      </c>
      <c r="L66" s="25" t="s">
        <v>178</v>
      </c>
    </row>
    <row r="67" spans="2:12" ht="19.5" thickBot="1" x14ac:dyDescent="0.3">
      <c r="B67" s="6" t="s">
        <v>141</v>
      </c>
      <c r="C67" s="4">
        <v>131197</v>
      </c>
      <c r="D67" s="13">
        <v>0</v>
      </c>
      <c r="E67" s="13">
        <f t="shared" si="2"/>
        <v>131197</v>
      </c>
      <c r="F67" s="5"/>
      <c r="G67" s="10" t="s">
        <v>161</v>
      </c>
      <c r="H67" s="2" t="s">
        <v>119</v>
      </c>
      <c r="I67" s="17" t="s">
        <v>79</v>
      </c>
      <c r="J67" s="5"/>
      <c r="K67" s="8" t="s">
        <v>177</v>
      </c>
      <c r="L67" s="25" t="s">
        <v>178</v>
      </c>
    </row>
    <row r="68" spans="2:12" ht="19.5" thickBot="1" x14ac:dyDescent="0.3">
      <c r="B68" s="6" t="s">
        <v>141</v>
      </c>
      <c r="C68" s="4">
        <v>148267</v>
      </c>
      <c r="D68" s="13">
        <v>0</v>
      </c>
      <c r="E68" s="13">
        <f t="shared" si="2"/>
        <v>148267</v>
      </c>
      <c r="F68" s="5"/>
      <c r="G68" s="10" t="s">
        <v>161</v>
      </c>
      <c r="H68" s="2" t="s">
        <v>122</v>
      </c>
      <c r="I68" s="17" t="s">
        <v>23</v>
      </c>
      <c r="J68" s="5"/>
      <c r="K68" s="8" t="s">
        <v>177</v>
      </c>
      <c r="L68" s="25" t="s">
        <v>178</v>
      </c>
    </row>
    <row r="69" spans="2:12" ht="38.25" thickBot="1" x14ac:dyDescent="0.3">
      <c r="B69" s="6" t="s">
        <v>141</v>
      </c>
      <c r="C69" s="4">
        <v>140283</v>
      </c>
      <c r="D69" s="13">
        <v>0</v>
      </c>
      <c r="E69" s="13">
        <f t="shared" si="2"/>
        <v>140283</v>
      </c>
      <c r="F69" s="5"/>
      <c r="G69" s="10" t="s">
        <v>161</v>
      </c>
      <c r="H69" s="2" t="s">
        <v>121</v>
      </c>
      <c r="I69" s="17" t="s">
        <v>170</v>
      </c>
      <c r="J69" s="5"/>
      <c r="K69" s="8" t="s">
        <v>177</v>
      </c>
      <c r="L69" s="25" t="s">
        <v>178</v>
      </c>
    </row>
    <row r="70" spans="2:12" ht="19.5" thickBot="1" x14ac:dyDescent="0.3">
      <c r="B70" s="6" t="s">
        <v>141</v>
      </c>
      <c r="C70" s="4">
        <v>87500</v>
      </c>
      <c r="D70" s="13">
        <v>0</v>
      </c>
      <c r="E70" s="13">
        <f t="shared" si="2"/>
        <v>87500</v>
      </c>
      <c r="F70" s="5"/>
      <c r="G70" s="10" t="s">
        <v>161</v>
      </c>
      <c r="H70" s="2" t="s">
        <v>120</v>
      </c>
      <c r="I70" s="17" t="s">
        <v>22</v>
      </c>
      <c r="J70" s="5"/>
      <c r="K70" s="8" t="s">
        <v>177</v>
      </c>
      <c r="L70" s="25" t="s">
        <v>178</v>
      </c>
    </row>
    <row r="71" spans="2:12" ht="19.5" thickBot="1" x14ac:dyDescent="0.3">
      <c r="B71" s="6" t="s">
        <v>141</v>
      </c>
      <c r="C71" s="4">
        <v>39680</v>
      </c>
      <c r="D71" s="13">
        <v>0</v>
      </c>
      <c r="E71" s="13">
        <f t="shared" si="2"/>
        <v>39680</v>
      </c>
      <c r="F71" s="5"/>
      <c r="G71" s="10" t="s">
        <v>161</v>
      </c>
      <c r="H71" s="2" t="s">
        <v>52</v>
      </c>
      <c r="I71" s="17" t="s">
        <v>81</v>
      </c>
      <c r="J71" s="5"/>
      <c r="K71" s="8" t="s">
        <v>177</v>
      </c>
      <c r="L71" s="25" t="s">
        <v>178</v>
      </c>
    </row>
    <row r="72" spans="2:12" ht="19.5" thickBot="1" x14ac:dyDescent="0.3">
      <c r="B72" s="6" t="s">
        <v>141</v>
      </c>
      <c r="C72" s="4">
        <v>31100</v>
      </c>
      <c r="D72" s="13">
        <v>0</v>
      </c>
      <c r="E72" s="13">
        <f t="shared" si="2"/>
        <v>31100</v>
      </c>
      <c r="F72" s="5"/>
      <c r="G72" s="10" t="s">
        <v>161</v>
      </c>
      <c r="H72" s="2" t="s">
        <v>124</v>
      </c>
      <c r="I72" s="19" t="s">
        <v>64</v>
      </c>
      <c r="J72" s="5"/>
      <c r="K72" s="8" t="s">
        <v>177</v>
      </c>
      <c r="L72" s="25" t="s">
        <v>178</v>
      </c>
    </row>
    <row r="73" spans="2:12" ht="19.5" thickBot="1" x14ac:dyDescent="0.3">
      <c r="B73" s="6" t="s">
        <v>141</v>
      </c>
      <c r="C73" s="4">
        <v>59948</v>
      </c>
      <c r="D73" s="13">
        <v>0</v>
      </c>
      <c r="E73" s="13">
        <f t="shared" si="2"/>
        <v>59948</v>
      </c>
      <c r="F73" s="5"/>
      <c r="G73" s="10" t="s">
        <v>160</v>
      </c>
      <c r="H73" s="2" t="s">
        <v>126</v>
      </c>
      <c r="I73" s="17" t="s">
        <v>83</v>
      </c>
      <c r="J73" s="5"/>
      <c r="K73" s="8" t="s">
        <v>177</v>
      </c>
      <c r="L73" s="25" t="s">
        <v>178</v>
      </c>
    </row>
    <row r="74" spans="2:12" ht="19.5" thickBot="1" x14ac:dyDescent="0.3">
      <c r="B74" s="6" t="s">
        <v>141</v>
      </c>
      <c r="C74" s="4">
        <v>6780</v>
      </c>
      <c r="D74" s="13">
        <v>0</v>
      </c>
      <c r="E74" s="13">
        <f t="shared" si="2"/>
        <v>6780</v>
      </c>
      <c r="F74" s="5"/>
      <c r="G74" s="10" t="s">
        <v>162</v>
      </c>
      <c r="H74" s="2" t="s">
        <v>125</v>
      </c>
      <c r="I74" s="17" t="s">
        <v>84</v>
      </c>
      <c r="J74" s="5"/>
      <c r="K74" s="8" t="s">
        <v>177</v>
      </c>
      <c r="L74" s="25" t="s">
        <v>178</v>
      </c>
    </row>
    <row r="75" spans="2:12" ht="19.5" thickBot="1" x14ac:dyDescent="0.3">
      <c r="B75" s="6" t="s">
        <v>141</v>
      </c>
      <c r="C75" s="4">
        <v>1856</v>
      </c>
      <c r="D75" s="13">
        <v>0</v>
      </c>
      <c r="E75" s="13">
        <f t="shared" si="2"/>
        <v>1856</v>
      </c>
      <c r="F75" s="5"/>
      <c r="G75" s="10" t="s">
        <v>166</v>
      </c>
      <c r="H75" s="5" t="s">
        <v>182</v>
      </c>
      <c r="I75" s="5" t="s">
        <v>10</v>
      </c>
      <c r="J75" s="5"/>
      <c r="K75" s="8" t="s">
        <v>177</v>
      </c>
      <c r="L75" s="25" t="s">
        <v>178</v>
      </c>
    </row>
    <row r="76" spans="2:12" ht="19.5" thickBot="1" x14ac:dyDescent="0.3">
      <c r="B76" s="6" t="s">
        <v>141</v>
      </c>
      <c r="C76" s="4">
        <v>33000</v>
      </c>
      <c r="D76" s="13">
        <v>0</v>
      </c>
      <c r="E76" s="13">
        <f t="shared" si="2"/>
        <v>33000</v>
      </c>
      <c r="F76" s="5"/>
      <c r="G76" s="10" t="s">
        <v>161</v>
      </c>
      <c r="H76" s="2" t="s">
        <v>56</v>
      </c>
      <c r="I76" s="20" t="s">
        <v>57</v>
      </c>
      <c r="J76" s="5"/>
      <c r="K76" s="8" t="s">
        <v>177</v>
      </c>
      <c r="L76" s="25" t="s">
        <v>178</v>
      </c>
    </row>
    <row r="77" spans="2:12" ht="19.5" thickBot="1" x14ac:dyDescent="0.3">
      <c r="B77" s="6" t="s">
        <v>141</v>
      </c>
      <c r="C77" s="4">
        <v>2850</v>
      </c>
      <c r="D77" s="13">
        <v>0</v>
      </c>
      <c r="E77" s="13">
        <f t="shared" si="2"/>
        <v>2850</v>
      </c>
      <c r="F77" s="5"/>
      <c r="G77" s="10" t="s">
        <v>161</v>
      </c>
      <c r="H77" s="2" t="s">
        <v>59</v>
      </c>
      <c r="I77" s="20" t="s">
        <v>24</v>
      </c>
      <c r="J77" s="5"/>
      <c r="K77" s="8" t="s">
        <v>177</v>
      </c>
      <c r="L77" s="25" t="s">
        <v>178</v>
      </c>
    </row>
    <row r="78" spans="2:12" ht="19.5" thickBot="1" x14ac:dyDescent="0.3">
      <c r="B78" s="6" t="s">
        <v>141</v>
      </c>
      <c r="C78" s="4">
        <v>3000</v>
      </c>
      <c r="D78" s="13">
        <v>0</v>
      </c>
      <c r="E78" s="13">
        <f t="shared" si="2"/>
        <v>3000</v>
      </c>
      <c r="F78" s="5"/>
      <c r="G78" s="10" t="s">
        <v>161</v>
      </c>
      <c r="H78" s="2" t="s">
        <v>16</v>
      </c>
      <c r="I78" s="19" t="s">
        <v>171</v>
      </c>
      <c r="J78" s="5"/>
      <c r="K78" s="8" t="s">
        <v>177</v>
      </c>
      <c r="L78" s="25" t="s">
        <v>178</v>
      </c>
    </row>
    <row r="79" spans="2:12" ht="19.5" thickBot="1" x14ac:dyDescent="0.3">
      <c r="B79" s="6" t="s">
        <v>141</v>
      </c>
      <c r="C79" s="4">
        <v>4460</v>
      </c>
      <c r="D79" s="13">
        <v>0</v>
      </c>
      <c r="E79" s="13">
        <f t="shared" si="2"/>
        <v>4460</v>
      </c>
      <c r="F79" s="5"/>
      <c r="G79" s="10" t="s">
        <v>161</v>
      </c>
      <c r="H79" s="2" t="s">
        <v>1</v>
      </c>
      <c r="I79" s="19" t="s">
        <v>15</v>
      </c>
      <c r="J79" s="5"/>
      <c r="K79" s="8" t="s">
        <v>177</v>
      </c>
      <c r="L79" s="25" t="s">
        <v>178</v>
      </c>
    </row>
    <row r="80" spans="2:12" ht="19.5" thickBot="1" x14ac:dyDescent="0.3">
      <c r="B80" s="6" t="s">
        <v>141</v>
      </c>
      <c r="C80" s="4">
        <v>7650</v>
      </c>
      <c r="D80" s="13">
        <v>0</v>
      </c>
      <c r="E80" s="13">
        <f t="shared" si="2"/>
        <v>7650</v>
      </c>
      <c r="F80" s="5"/>
      <c r="G80" s="10" t="s">
        <v>161</v>
      </c>
      <c r="H80" s="2" t="s">
        <v>2</v>
      </c>
      <c r="I80" s="17" t="s">
        <v>17</v>
      </c>
      <c r="J80" s="5"/>
      <c r="K80" s="8" t="s">
        <v>177</v>
      </c>
      <c r="L80" s="25" t="s">
        <v>178</v>
      </c>
    </row>
    <row r="81" spans="2:12" ht="19.5" thickBot="1" x14ac:dyDescent="0.3">
      <c r="B81" s="6" t="s">
        <v>141</v>
      </c>
      <c r="C81" s="4">
        <v>25761</v>
      </c>
      <c r="D81" s="13">
        <v>0</v>
      </c>
      <c r="E81" s="13">
        <f t="shared" si="2"/>
        <v>25761</v>
      </c>
      <c r="F81" s="5"/>
      <c r="G81" s="10" t="s">
        <v>161</v>
      </c>
      <c r="H81" s="2" t="s">
        <v>127</v>
      </c>
      <c r="I81" s="17" t="s">
        <v>25</v>
      </c>
      <c r="J81" s="5"/>
      <c r="K81" s="8" t="s">
        <v>177</v>
      </c>
      <c r="L81" s="25" t="s">
        <v>178</v>
      </c>
    </row>
    <row r="82" spans="2:12" ht="19.5" thickBot="1" x14ac:dyDescent="0.3">
      <c r="B82" s="6" t="s">
        <v>141</v>
      </c>
      <c r="C82" s="4">
        <v>8505</v>
      </c>
      <c r="D82" s="13">
        <v>0</v>
      </c>
      <c r="E82" s="13">
        <f t="shared" si="2"/>
        <v>8505</v>
      </c>
      <c r="F82" s="5"/>
      <c r="G82" s="10" t="s">
        <v>161</v>
      </c>
      <c r="H82" s="2" t="s">
        <v>128</v>
      </c>
      <c r="I82" s="17" t="s">
        <v>88</v>
      </c>
      <c r="J82" s="5"/>
      <c r="K82" s="8" t="s">
        <v>177</v>
      </c>
      <c r="L82" s="25" t="s">
        <v>178</v>
      </c>
    </row>
    <row r="83" spans="2:12" ht="19.5" thickBot="1" x14ac:dyDescent="0.3">
      <c r="B83" s="6" t="s">
        <v>141</v>
      </c>
      <c r="C83" s="4">
        <v>8000</v>
      </c>
      <c r="D83" s="13">
        <v>0</v>
      </c>
      <c r="E83" s="13">
        <f t="shared" si="2"/>
        <v>8000</v>
      </c>
      <c r="F83" s="5"/>
      <c r="G83" s="10" t="s">
        <v>161</v>
      </c>
      <c r="H83" s="2" t="s">
        <v>129</v>
      </c>
      <c r="I83" s="17" t="s">
        <v>26</v>
      </c>
      <c r="J83" s="5"/>
      <c r="K83" s="8" t="s">
        <v>177</v>
      </c>
      <c r="L83" s="25" t="s">
        <v>178</v>
      </c>
    </row>
    <row r="84" spans="2:12" ht="19.5" thickBot="1" x14ac:dyDescent="0.3">
      <c r="B84" s="6" t="s">
        <v>141</v>
      </c>
      <c r="C84" s="4">
        <v>30725</v>
      </c>
      <c r="D84" s="13">
        <v>0</v>
      </c>
      <c r="E84" s="13">
        <f t="shared" si="2"/>
        <v>30725</v>
      </c>
      <c r="F84" s="5"/>
      <c r="G84" s="10" t="s">
        <v>161</v>
      </c>
      <c r="H84" s="2" t="s">
        <v>3</v>
      </c>
      <c r="I84" s="17" t="s">
        <v>172</v>
      </c>
      <c r="J84" s="5"/>
      <c r="K84" s="8" t="s">
        <v>177</v>
      </c>
      <c r="L84" s="25" t="s">
        <v>178</v>
      </c>
    </row>
    <row r="85" spans="2:12" ht="19.5" thickBot="1" x14ac:dyDescent="0.3">
      <c r="B85" s="6" t="s">
        <v>141</v>
      </c>
      <c r="C85" s="4">
        <v>16422</v>
      </c>
      <c r="D85" s="13">
        <v>0</v>
      </c>
      <c r="E85" s="13">
        <f t="shared" si="2"/>
        <v>16422</v>
      </c>
      <c r="F85" s="5"/>
      <c r="G85" s="10" t="s">
        <v>161</v>
      </c>
      <c r="H85" s="2" t="s">
        <v>130</v>
      </c>
      <c r="I85" s="17" t="s">
        <v>173</v>
      </c>
      <c r="J85" s="5"/>
      <c r="K85" s="8" t="s">
        <v>177</v>
      </c>
      <c r="L85" s="25" t="s">
        <v>178</v>
      </c>
    </row>
    <row r="86" spans="2:12" ht="19.5" thickBot="1" x14ac:dyDescent="0.3">
      <c r="B86" s="6" t="s">
        <v>141</v>
      </c>
      <c r="C86" s="4">
        <v>10988</v>
      </c>
      <c r="D86" s="13">
        <v>0</v>
      </c>
      <c r="E86" s="13">
        <f t="shared" si="2"/>
        <v>10988</v>
      </c>
      <c r="F86" s="5"/>
      <c r="G86" s="10" t="s">
        <v>161</v>
      </c>
      <c r="H86" s="2" t="s">
        <v>131</v>
      </c>
      <c r="I86" s="17" t="s">
        <v>174</v>
      </c>
      <c r="J86" s="5"/>
      <c r="K86" s="8" t="s">
        <v>177</v>
      </c>
      <c r="L86" s="25" t="s">
        <v>178</v>
      </c>
    </row>
    <row r="87" spans="2:12" ht="19.5" thickBot="1" x14ac:dyDescent="0.3">
      <c r="B87" s="6" t="s">
        <v>141</v>
      </c>
      <c r="C87" s="4">
        <v>70850</v>
      </c>
      <c r="D87" s="13">
        <v>0</v>
      </c>
      <c r="E87" s="13">
        <f t="shared" si="2"/>
        <v>70850</v>
      </c>
      <c r="F87" s="5"/>
      <c r="G87" s="10" t="s">
        <v>161</v>
      </c>
      <c r="H87" s="2" t="s">
        <v>66</v>
      </c>
      <c r="I87" s="24">
        <v>401</v>
      </c>
      <c r="J87" s="5"/>
      <c r="K87" s="8" t="s">
        <v>177</v>
      </c>
      <c r="L87" s="25" t="s">
        <v>178</v>
      </c>
    </row>
    <row r="88" spans="2:12" ht="19.5" thickBot="1" x14ac:dyDescent="0.3">
      <c r="B88" s="6" t="s">
        <v>141</v>
      </c>
      <c r="C88" s="4">
        <v>89388</v>
      </c>
      <c r="D88" s="13">
        <v>0</v>
      </c>
      <c r="E88" s="13">
        <f t="shared" si="2"/>
        <v>89388</v>
      </c>
      <c r="F88" s="5"/>
      <c r="G88" s="10" t="s">
        <v>160</v>
      </c>
      <c r="H88" s="2" t="s">
        <v>4</v>
      </c>
      <c r="I88" s="24">
        <v>359</v>
      </c>
      <c r="J88" s="5"/>
      <c r="K88" s="8" t="s">
        <v>177</v>
      </c>
      <c r="L88" s="25" t="s">
        <v>178</v>
      </c>
    </row>
    <row r="89" spans="2:12" ht="19.5" thickBot="1" x14ac:dyDescent="0.3">
      <c r="B89" s="6" t="s">
        <v>141</v>
      </c>
      <c r="C89" s="4">
        <v>62000</v>
      </c>
      <c r="D89" s="13">
        <v>0</v>
      </c>
      <c r="E89" s="13">
        <f t="shared" si="2"/>
        <v>62000</v>
      </c>
      <c r="F89" s="5"/>
      <c r="G89" s="10" t="s">
        <v>162</v>
      </c>
      <c r="H89" s="2" t="s">
        <v>132</v>
      </c>
      <c r="I89" s="24">
        <v>208</v>
      </c>
      <c r="J89" s="5"/>
      <c r="K89" s="8" t="s">
        <v>177</v>
      </c>
      <c r="L89" s="25" t="s">
        <v>178</v>
      </c>
    </row>
    <row r="90" spans="2:12" ht="19.5" thickBot="1" x14ac:dyDescent="0.3">
      <c r="B90" s="6" t="s">
        <v>141</v>
      </c>
      <c r="C90" s="4">
        <v>4300</v>
      </c>
      <c r="D90" s="13">
        <v>0</v>
      </c>
      <c r="E90" s="13">
        <f t="shared" si="2"/>
        <v>4300</v>
      </c>
      <c r="F90" s="5"/>
      <c r="G90" s="10" t="s">
        <v>161</v>
      </c>
      <c r="H90" s="2" t="s">
        <v>11</v>
      </c>
      <c r="I90" s="17" t="s">
        <v>96</v>
      </c>
      <c r="J90" s="5"/>
      <c r="K90" s="8" t="s">
        <v>177</v>
      </c>
      <c r="L90" s="25" t="s">
        <v>178</v>
      </c>
    </row>
    <row r="91" spans="2:12" ht="19.5" thickBot="1" x14ac:dyDescent="0.3">
      <c r="B91" s="6" t="s">
        <v>141</v>
      </c>
      <c r="C91" s="4">
        <v>113100</v>
      </c>
      <c r="D91" s="13">
        <v>0</v>
      </c>
      <c r="E91" s="13">
        <f t="shared" si="2"/>
        <v>113100</v>
      </c>
      <c r="F91" s="5"/>
      <c r="G91" s="10" t="s">
        <v>161</v>
      </c>
      <c r="H91" s="2" t="s">
        <v>5</v>
      </c>
      <c r="I91" s="17" t="s">
        <v>27</v>
      </c>
      <c r="J91" s="5"/>
      <c r="K91" s="8" t="s">
        <v>177</v>
      </c>
      <c r="L91" s="25" t="s">
        <v>178</v>
      </c>
    </row>
    <row r="92" spans="2:12" ht="19.5" thickBot="1" x14ac:dyDescent="0.3">
      <c r="B92" s="6" t="s">
        <v>141</v>
      </c>
      <c r="C92" s="4">
        <v>6745</v>
      </c>
      <c r="D92" s="13">
        <v>0</v>
      </c>
      <c r="E92" s="13">
        <f t="shared" si="2"/>
        <v>6745</v>
      </c>
      <c r="F92" s="5"/>
      <c r="G92" s="10" t="s">
        <v>161</v>
      </c>
      <c r="H92" s="2" t="s">
        <v>89</v>
      </c>
      <c r="I92" s="3" t="s">
        <v>28</v>
      </c>
      <c r="J92" s="5"/>
      <c r="K92" s="8" t="s">
        <v>177</v>
      </c>
      <c r="L92" s="25" t="s">
        <v>178</v>
      </c>
    </row>
    <row r="93" spans="2:12" ht="19.5" thickBot="1" x14ac:dyDescent="0.3">
      <c r="B93" s="6" t="s">
        <v>141</v>
      </c>
      <c r="C93" s="4">
        <v>21540</v>
      </c>
      <c r="D93" s="13">
        <v>0</v>
      </c>
      <c r="E93" s="13">
        <f t="shared" si="2"/>
        <v>21540</v>
      </c>
      <c r="F93" s="5"/>
      <c r="G93" s="10" t="s">
        <v>161</v>
      </c>
      <c r="H93" s="2" t="s">
        <v>76</v>
      </c>
      <c r="I93" s="20" t="s">
        <v>29</v>
      </c>
      <c r="J93" s="5"/>
      <c r="K93" s="8" t="s">
        <v>177</v>
      </c>
      <c r="L93" s="25" t="s">
        <v>178</v>
      </c>
    </row>
    <row r="94" spans="2:12" ht="19.5" thickBot="1" x14ac:dyDescent="0.3">
      <c r="B94" s="6" t="s">
        <v>141</v>
      </c>
      <c r="C94" s="4">
        <v>10000</v>
      </c>
      <c r="D94" s="13">
        <v>0</v>
      </c>
      <c r="E94" s="13">
        <f t="shared" si="2"/>
        <v>10000</v>
      </c>
      <c r="F94" s="5"/>
      <c r="G94" s="10" t="s">
        <v>161</v>
      </c>
      <c r="H94" s="2" t="s">
        <v>77</v>
      </c>
      <c r="I94" s="18">
        <v>176</v>
      </c>
      <c r="J94" s="5"/>
      <c r="K94" s="8" t="s">
        <v>177</v>
      </c>
      <c r="L94" s="25" t="s">
        <v>178</v>
      </c>
    </row>
    <row r="95" spans="2:12" ht="19.5" thickBot="1" x14ac:dyDescent="0.3">
      <c r="B95" s="6" t="s">
        <v>141</v>
      </c>
      <c r="C95" s="4">
        <v>15000</v>
      </c>
      <c r="D95" s="13">
        <v>0</v>
      </c>
      <c r="E95" s="13">
        <f t="shared" si="2"/>
        <v>15000</v>
      </c>
      <c r="F95" s="5"/>
      <c r="G95" s="10" t="s">
        <v>161</v>
      </c>
      <c r="H95" s="2" t="s">
        <v>133</v>
      </c>
      <c r="I95" s="20" t="s">
        <v>102</v>
      </c>
      <c r="J95" s="5"/>
      <c r="K95" s="8" t="s">
        <v>177</v>
      </c>
      <c r="L95" s="25" t="s">
        <v>178</v>
      </c>
    </row>
    <row r="96" spans="2:12" ht="19.5" thickBot="1" x14ac:dyDescent="0.3">
      <c r="B96" s="6" t="s">
        <v>141</v>
      </c>
      <c r="C96" s="4">
        <v>126498</v>
      </c>
      <c r="D96" s="13">
        <v>0</v>
      </c>
      <c r="E96" s="13">
        <f t="shared" si="2"/>
        <v>126498</v>
      </c>
      <c r="F96" s="5"/>
      <c r="G96" s="10" t="s">
        <v>160</v>
      </c>
      <c r="H96" s="2" t="s">
        <v>6</v>
      </c>
      <c r="I96" s="20" t="s">
        <v>12</v>
      </c>
      <c r="J96" s="5"/>
      <c r="K96" s="8" t="s">
        <v>177</v>
      </c>
      <c r="L96" s="25" t="s">
        <v>178</v>
      </c>
    </row>
    <row r="97" spans="2:12" ht="19.5" thickBot="1" x14ac:dyDescent="0.3">
      <c r="B97" s="6" t="s">
        <v>141</v>
      </c>
      <c r="C97" s="4">
        <v>87668</v>
      </c>
      <c r="D97" s="13">
        <v>0</v>
      </c>
      <c r="E97" s="13">
        <f t="shared" si="2"/>
        <v>87668</v>
      </c>
      <c r="F97" s="5"/>
      <c r="G97" s="10" t="s">
        <v>161</v>
      </c>
      <c r="H97" s="2" t="s">
        <v>134</v>
      </c>
      <c r="I97" s="17" t="s">
        <v>175</v>
      </c>
      <c r="J97" s="5"/>
      <c r="K97" s="8" t="s">
        <v>177</v>
      </c>
      <c r="L97" s="25" t="s">
        <v>178</v>
      </c>
    </row>
    <row r="98" spans="2:12" ht="19.5" thickBot="1" x14ac:dyDescent="0.3">
      <c r="B98" s="6" t="s">
        <v>141</v>
      </c>
      <c r="C98" s="4">
        <v>9560</v>
      </c>
      <c r="D98" s="13">
        <v>0</v>
      </c>
      <c r="E98" s="13">
        <f t="shared" si="2"/>
        <v>9560</v>
      </c>
      <c r="F98" s="5"/>
      <c r="G98" s="10" t="s">
        <v>160</v>
      </c>
      <c r="H98" s="2" t="s">
        <v>135</v>
      </c>
      <c r="I98" s="17" t="s">
        <v>73</v>
      </c>
      <c r="J98" s="5"/>
      <c r="K98" s="8" t="s">
        <v>177</v>
      </c>
      <c r="L98" s="25" t="s">
        <v>178</v>
      </c>
    </row>
    <row r="99" spans="2:12" ht="19.5" thickBot="1" x14ac:dyDescent="0.3">
      <c r="B99" s="6" t="s">
        <v>141</v>
      </c>
      <c r="C99" s="4">
        <v>1570</v>
      </c>
      <c r="D99" s="13">
        <v>0</v>
      </c>
      <c r="E99" s="13">
        <f t="shared" si="2"/>
        <v>1570</v>
      </c>
      <c r="F99" s="5"/>
      <c r="G99" s="10" t="s">
        <v>161</v>
      </c>
      <c r="H99" s="2" t="s">
        <v>136</v>
      </c>
      <c r="I99" s="21" t="s">
        <v>74</v>
      </c>
      <c r="J99" s="5"/>
      <c r="K99" s="8" t="s">
        <v>177</v>
      </c>
      <c r="L99" s="25" t="s">
        <v>178</v>
      </c>
    </row>
    <row r="100" spans="2:12" ht="19.5" thickBot="1" x14ac:dyDescent="0.3">
      <c r="B100" s="6" t="s">
        <v>141</v>
      </c>
      <c r="C100" s="4">
        <v>119000</v>
      </c>
      <c r="D100" s="13">
        <v>0</v>
      </c>
      <c r="E100" s="13">
        <f t="shared" si="2"/>
        <v>119000</v>
      </c>
      <c r="F100" s="5"/>
      <c r="G100" s="10" t="s">
        <v>160</v>
      </c>
      <c r="H100" s="2" t="s">
        <v>7</v>
      </c>
      <c r="I100" s="17" t="s">
        <v>87</v>
      </c>
      <c r="J100" s="5"/>
      <c r="K100" s="8" t="s">
        <v>177</v>
      </c>
      <c r="L100" s="25" t="s">
        <v>178</v>
      </c>
    </row>
    <row r="101" spans="2:12" ht="19.5" thickBot="1" x14ac:dyDescent="0.3">
      <c r="B101" s="6" t="s">
        <v>141</v>
      </c>
      <c r="C101" s="4">
        <v>17145</v>
      </c>
      <c r="D101" s="13">
        <v>0</v>
      </c>
      <c r="E101" s="13">
        <f t="shared" si="2"/>
        <v>17145</v>
      </c>
      <c r="F101" s="5"/>
      <c r="G101" s="10" t="s">
        <v>161</v>
      </c>
      <c r="H101" s="2" t="s">
        <v>20</v>
      </c>
      <c r="I101" s="20" t="s">
        <v>19</v>
      </c>
      <c r="J101" s="5"/>
      <c r="K101" s="8" t="s">
        <v>177</v>
      </c>
      <c r="L101" s="25" t="s">
        <v>178</v>
      </c>
    </row>
    <row r="102" spans="2:12" ht="19.5" thickBot="1" x14ac:dyDescent="0.3">
      <c r="B102" s="6" t="s">
        <v>141</v>
      </c>
      <c r="C102" s="4">
        <v>3760</v>
      </c>
      <c r="D102" s="13">
        <v>0</v>
      </c>
      <c r="E102" s="13">
        <f t="shared" si="2"/>
        <v>3760</v>
      </c>
      <c r="F102" s="5"/>
      <c r="G102" s="10" t="s">
        <v>161</v>
      </c>
      <c r="H102" s="2" t="s">
        <v>137</v>
      </c>
      <c r="I102" s="17" t="s">
        <v>60</v>
      </c>
      <c r="J102" s="5"/>
      <c r="K102" s="8" t="s">
        <v>177</v>
      </c>
      <c r="L102" s="25" t="s">
        <v>178</v>
      </c>
    </row>
    <row r="103" spans="2:12" ht="19.5" thickBot="1" x14ac:dyDescent="0.3">
      <c r="B103" s="6" t="s">
        <v>141</v>
      </c>
      <c r="C103" s="4">
        <v>12000</v>
      </c>
      <c r="D103" s="13">
        <v>0</v>
      </c>
      <c r="E103" s="13">
        <f t="shared" si="2"/>
        <v>12000</v>
      </c>
      <c r="F103" s="5"/>
      <c r="G103" s="10" t="s">
        <v>160</v>
      </c>
      <c r="H103" s="2" t="s">
        <v>8</v>
      </c>
      <c r="I103" s="22" t="s">
        <v>30</v>
      </c>
      <c r="J103" s="5"/>
      <c r="K103" s="8" t="s">
        <v>177</v>
      </c>
      <c r="L103" s="25" t="s">
        <v>178</v>
      </c>
    </row>
    <row r="104" spans="2:12" ht="19.5" thickBot="1" x14ac:dyDescent="0.3">
      <c r="B104" s="6" t="s">
        <v>141</v>
      </c>
      <c r="C104" s="4">
        <v>725</v>
      </c>
      <c r="D104" s="13">
        <v>0</v>
      </c>
      <c r="E104" s="13">
        <f t="shared" si="2"/>
        <v>725</v>
      </c>
      <c r="F104" s="5"/>
      <c r="G104" s="10" t="s">
        <v>161</v>
      </c>
      <c r="H104" s="2" t="s">
        <v>185</v>
      </c>
      <c r="I104" s="17" t="s">
        <v>62</v>
      </c>
      <c r="J104" s="5"/>
      <c r="K104" s="8" t="s">
        <v>177</v>
      </c>
      <c r="L104" s="25" t="s">
        <v>178</v>
      </c>
    </row>
    <row r="105" spans="2:12" ht="19.5" thickBot="1" x14ac:dyDescent="0.3">
      <c r="B105" s="6" t="s">
        <v>141</v>
      </c>
      <c r="C105" s="4">
        <v>400</v>
      </c>
      <c r="D105" s="13">
        <v>0</v>
      </c>
      <c r="E105" s="13">
        <f t="shared" si="2"/>
        <v>400</v>
      </c>
      <c r="F105" s="5"/>
      <c r="G105" s="10" t="s">
        <v>160</v>
      </c>
      <c r="H105" s="2" t="s">
        <v>111</v>
      </c>
      <c r="I105" s="17" t="s">
        <v>90</v>
      </c>
      <c r="J105" s="5"/>
      <c r="K105" s="8" t="s">
        <v>177</v>
      </c>
      <c r="L105" s="25" t="s">
        <v>178</v>
      </c>
    </row>
    <row r="106" spans="2:12" ht="19.5" thickBot="1" x14ac:dyDescent="0.3">
      <c r="B106" s="6" t="s">
        <v>141</v>
      </c>
      <c r="C106" s="4">
        <v>800</v>
      </c>
      <c r="D106" s="13">
        <v>0</v>
      </c>
      <c r="E106" s="13">
        <f t="shared" si="2"/>
        <v>800</v>
      </c>
      <c r="F106" s="5"/>
      <c r="G106" s="10" t="s">
        <v>161</v>
      </c>
      <c r="H106" s="2" t="s">
        <v>117</v>
      </c>
      <c r="I106" s="17" t="s">
        <v>69</v>
      </c>
      <c r="J106" s="5"/>
      <c r="K106" s="8" t="s">
        <v>177</v>
      </c>
      <c r="L106" s="25" t="s">
        <v>178</v>
      </c>
    </row>
    <row r="107" spans="2:12" ht="19.5" thickBot="1" x14ac:dyDescent="0.3">
      <c r="B107" s="6" t="s">
        <v>141</v>
      </c>
      <c r="C107" s="4">
        <v>300</v>
      </c>
      <c r="D107" s="13">
        <v>0</v>
      </c>
      <c r="E107" s="13">
        <f t="shared" si="2"/>
        <v>300</v>
      </c>
      <c r="F107" s="5"/>
      <c r="G107" s="10" t="s">
        <v>161</v>
      </c>
      <c r="H107" s="2" t="s">
        <v>118</v>
      </c>
      <c r="I107" s="17" t="s">
        <v>70</v>
      </c>
      <c r="J107" s="5"/>
      <c r="K107" s="8" t="s">
        <v>177</v>
      </c>
      <c r="L107" s="25" t="s">
        <v>178</v>
      </c>
    </row>
    <row r="108" spans="2:12" x14ac:dyDescent="0.25">
      <c r="B108" s="6" t="s">
        <v>141</v>
      </c>
      <c r="C108" s="4">
        <v>800</v>
      </c>
      <c r="D108" s="13">
        <v>0</v>
      </c>
      <c r="E108" s="13">
        <f t="shared" si="2"/>
        <v>800</v>
      </c>
      <c r="F108" s="5"/>
      <c r="G108" s="10" t="s">
        <v>161</v>
      </c>
      <c r="H108" s="2" t="s">
        <v>86</v>
      </c>
      <c r="I108" s="17" t="s">
        <v>176</v>
      </c>
      <c r="J108" s="5"/>
      <c r="K108" s="8" t="s">
        <v>177</v>
      </c>
      <c r="L108" s="25" t="s">
        <v>178</v>
      </c>
    </row>
    <row r="109" spans="2:12" x14ac:dyDescent="0.25">
      <c r="C109" s="14">
        <f>SUM(C3:C108)</f>
        <v>3233107</v>
      </c>
      <c r="D109" s="14">
        <f>SUM(D3:D108)</f>
        <v>468852</v>
      </c>
      <c r="E109" s="14">
        <f>SUM(E3:E108)</f>
        <v>2764255</v>
      </c>
    </row>
  </sheetData>
  <mergeCells count="10">
    <mergeCell ref="B1:B2"/>
    <mergeCell ref="E1:E2"/>
    <mergeCell ref="F1:F2"/>
    <mergeCell ref="G1:G2"/>
    <mergeCell ref="L1:L2"/>
    <mergeCell ref="C1:C2"/>
    <mergeCell ref="D1:D2"/>
    <mergeCell ref="H1:H2"/>
    <mergeCell ref="I1:J1"/>
    <mergeCell ref="K1:K2"/>
  </mergeCells>
  <printOptions horizontalCentered="1"/>
  <pageMargins left="0.7" right="0.7" top="0.75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991230</vt:lpstr>
      <vt:lpstr>'991230'!Print_Area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2021-09-30T17:28:21Z</dcterms:modified>
</cp:coreProperties>
</file>