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60" activeTab="0"/>
  </bookViews>
  <sheets>
    <sheet name="Sheet3" sheetId="1" r:id="rId1"/>
  </sheets>
  <definedNames>
    <definedName name="_xlnm.Print_Area" localSheetId="0">'Sheet3'!$B$1:$K$35</definedName>
  </definedNames>
  <calcPr fullCalcOnLoad="1"/>
</workbook>
</file>

<file path=xl/comments1.xml><?xml version="1.0" encoding="utf-8"?>
<comments xmlns="http://schemas.openxmlformats.org/spreadsheetml/2006/main">
  <authors>
    <author>Pashami</author>
  </authors>
  <commentList>
    <comment ref="I31" authorId="0">
      <text>
        <r>
          <rPr>
            <b/>
            <sz val="9"/>
            <rFont val="Tahoma"/>
            <family val="0"/>
          </rPr>
          <t>Pashami:</t>
        </r>
        <r>
          <rPr>
            <sz val="9"/>
            <rFont val="Tahoma"/>
            <family val="0"/>
          </rPr>
          <t xml:space="preserve">
کل ساختمان 116/70 </t>
        </r>
      </text>
    </comment>
    <comment ref="B35" authorId="0">
      <text>
        <r>
          <rPr>
            <b/>
            <sz val="9"/>
            <rFont val="Tahoma"/>
            <family val="0"/>
          </rPr>
          <t>Pashami:</t>
        </r>
        <r>
          <rPr>
            <sz val="9"/>
            <rFont val="Tahoma"/>
            <family val="0"/>
          </rPr>
          <t xml:space="preserve">
در جدول دارایهای ثابت ساختمان با مثتحدثات جمع ویکجا اعلام می گردد</t>
        </r>
      </text>
    </comment>
    <comment ref="I21" authorId="0">
      <text>
        <r>
          <rPr>
            <b/>
            <sz val="9"/>
            <rFont val="Tahoma"/>
            <family val="2"/>
          </rPr>
          <t>Pashami:</t>
        </r>
        <r>
          <rPr>
            <sz val="9"/>
            <rFont val="Tahoma"/>
            <family val="2"/>
          </rPr>
          <t xml:space="preserve">
کل واحدها به متراژ5000متر</t>
        </r>
      </text>
    </comment>
  </commentList>
</comments>
</file>

<file path=xl/sharedStrings.xml><?xml version="1.0" encoding="utf-8"?>
<sst xmlns="http://schemas.openxmlformats.org/spreadsheetml/2006/main" count="147" uniqueCount="63">
  <si>
    <t>جمع زمین</t>
  </si>
  <si>
    <t>شرح دارایی</t>
  </si>
  <si>
    <t>بهای تمام شده (میلیون ریال)</t>
  </si>
  <si>
    <t>استهلاک انباشته (میلیون ریال)</t>
  </si>
  <si>
    <t>ارزش دفتری (میلیون ریال)</t>
  </si>
  <si>
    <t>نوع کاربری</t>
  </si>
  <si>
    <t xml:space="preserve">وضعیت مالکیت </t>
  </si>
  <si>
    <t>موقعیت مکانی</t>
  </si>
  <si>
    <t>متراژ</t>
  </si>
  <si>
    <t>تشریح وضعیت وثیقه</t>
  </si>
  <si>
    <t xml:space="preserve">تشریح پروندهای حقوقی </t>
  </si>
  <si>
    <t>زمين کارخانه</t>
  </si>
  <si>
    <t>صنعتی</t>
  </si>
  <si>
    <t>6دانگ- دفترچه ای</t>
  </si>
  <si>
    <t>قزوین - شهر صنعتی</t>
  </si>
  <si>
    <t>زمين  دفتر ميدان  آرژانتين</t>
  </si>
  <si>
    <t>اداری</t>
  </si>
  <si>
    <t>تهران -آرژانتین</t>
  </si>
  <si>
    <t>زمين خيابان مرزداران</t>
  </si>
  <si>
    <t>زمين شرکت ناپکو</t>
  </si>
  <si>
    <t>7157/75</t>
  </si>
  <si>
    <t>بابت عرصه آپارتمانهاي رنگين کمان(سال1399)</t>
  </si>
  <si>
    <t>مسکونی</t>
  </si>
  <si>
    <t>قزوین - شهر محمدیه</t>
  </si>
  <si>
    <t>ساختمان توليد کارخانه</t>
  </si>
  <si>
    <t>قزوین - شهر صنعتی البرز</t>
  </si>
  <si>
    <t>ساختمان اداري بزرگ</t>
  </si>
  <si>
    <t>ساختمان  اداري کوچک</t>
  </si>
  <si>
    <t>ساختمان انبارمحصول</t>
  </si>
  <si>
    <t>ساختمان پست برق</t>
  </si>
  <si>
    <t>ساختمان نگهباني</t>
  </si>
  <si>
    <t>ساختمان انبارموقت</t>
  </si>
  <si>
    <t>سيلوي ساختمان  کارخانه</t>
  </si>
  <si>
    <t>ساختمان سالن ماشين سازي</t>
  </si>
  <si>
    <t>ساختمان دفتر ميدان  آ رژانتين</t>
  </si>
  <si>
    <t>ساختمانهاي اداري طرح  و  توسعه</t>
  </si>
  <si>
    <t>ساختمان آ زمايشگاه  آ ناليز دود</t>
  </si>
  <si>
    <t>تولیدی</t>
  </si>
  <si>
    <t>سوله سالنهاي توليد</t>
  </si>
  <si>
    <t>ساختمان رستوران</t>
  </si>
  <si>
    <t>دانشگاه علمي کاربردي (هنرستان)</t>
  </si>
  <si>
    <t>آموزشی</t>
  </si>
  <si>
    <t>آزمايشگاه گيربکس 500 متر</t>
  </si>
  <si>
    <t>سوله هاي فاز3</t>
  </si>
  <si>
    <t>سوله هاي دوقلو و شيميايي</t>
  </si>
  <si>
    <t>سوله هاي فاز2</t>
  </si>
  <si>
    <t>ساختمان ناپکو تهران 3 دانگ</t>
  </si>
  <si>
    <t>تهران خ ولیعصر تقاطع خ مطهری ساختمان1991</t>
  </si>
  <si>
    <t>58/35</t>
  </si>
  <si>
    <t>ساختمان مرزداران 5 واحد</t>
  </si>
  <si>
    <t>ساختمان ادراي ناپکو</t>
  </si>
  <si>
    <t>سولهاي هاي توليد ناپکو</t>
  </si>
  <si>
    <t>مثتحدثات</t>
  </si>
  <si>
    <t>به تعداد5 واحد ضلع جنوبی بلوار مرزداران</t>
  </si>
  <si>
    <t>-</t>
  </si>
  <si>
    <t>جمع ساختمان و مثتحدثات</t>
  </si>
  <si>
    <t>تعداد 59 واحد آپارتمان هاي آينده ساز</t>
  </si>
  <si>
    <t>تعداد 16 فقره اسناد در رهن بانک رفاه جهت وام دریافتی میباشد</t>
  </si>
  <si>
    <t>6 دانگ -تک برگی</t>
  </si>
  <si>
    <t>3 دانگ -دفترچه ایی</t>
  </si>
  <si>
    <t>ساختمان:</t>
  </si>
  <si>
    <t>زمین:</t>
  </si>
  <si>
    <t>جمع:</t>
  </si>
</sst>
</file>

<file path=xl/styles.xml><?xml version="1.0" encoding="utf-8"?>
<styleSheet xmlns="http://schemas.openxmlformats.org/spreadsheetml/2006/main">
  <numFmts count="22">
    <numFmt numFmtId="5" formatCode="#,##0&quot;ريال&quot;_-;#,##0&quot;ريال&quot;\-"/>
    <numFmt numFmtId="6" formatCode="#,##0&quot;ريال&quot;_-;[Red]#,##0&quot;ريال&quot;\-"/>
    <numFmt numFmtId="7" formatCode="#,##0.00&quot;ريال&quot;_-;#,##0.00&quot;ريال&quot;\-"/>
    <numFmt numFmtId="8" formatCode="#,##0.00&quot;ريال&quot;_-;[Red]#,##0.00&quot;ريال&quot;\-"/>
    <numFmt numFmtId="42" formatCode="_-* #,##0&quot;ريال&quot;_-;_-* #,##0&quot;ريال&quot;\-;_-* &quot;-&quot;&quot;ريال&quot;_-;_-@_-"/>
    <numFmt numFmtId="41" formatCode="_-* #,##0_-;_-* #,##0\-;_-* &quot;-&quot;_-;_-@_-"/>
    <numFmt numFmtId="44" formatCode="_-* #,##0.00&quot;ريال&quot;_-;_-* #,##0.00&quot;ريال&quot;\-;_-* &quot;-&quot;??&quot;ريال&quot;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38" fillId="33" borderId="13" xfId="0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readingOrder="2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readingOrder="2"/>
    </xf>
    <xf numFmtId="0" fontId="0" fillId="0" borderId="14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3" fontId="0" fillId="0" borderId="14" xfId="0" applyNumberForma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rightToLeft="1" tabSelected="1" zoomScale="85" zoomScaleNormal="85" zoomScalePageLayoutView="0" workbookViewId="0" topLeftCell="A1">
      <selection activeCell="F17" sqref="F17"/>
    </sheetView>
  </sheetViews>
  <sheetFormatPr defaultColWidth="9.140625" defaultRowHeight="15"/>
  <cols>
    <col min="1" max="1" width="3.421875" style="0" customWidth="1"/>
    <col min="2" max="2" width="33.140625" style="0" customWidth="1"/>
    <col min="3" max="3" width="16.7109375" style="0" bestFit="1" customWidth="1"/>
    <col min="4" max="4" width="18.421875" style="0" bestFit="1" customWidth="1"/>
    <col min="5" max="5" width="16.7109375" style="0" bestFit="1" customWidth="1"/>
    <col min="6" max="6" width="8.7109375" style="1" customWidth="1"/>
    <col min="7" max="7" width="13.57421875" style="0" bestFit="1" customWidth="1"/>
    <col min="8" max="8" width="28.8515625" style="1" customWidth="1"/>
    <col min="9" max="9" width="9.00390625" style="19" customWidth="1"/>
    <col min="10" max="10" width="33.421875" style="0" bestFit="1" customWidth="1"/>
    <col min="11" max="11" width="15.421875" style="0" bestFit="1" customWidth="1"/>
    <col min="14" max="14" width="16.00390625" style="0" bestFit="1" customWidth="1"/>
  </cols>
  <sheetData>
    <row r="1" ht="15.75" thickBot="1"/>
    <row r="2" spans="2:11" s="1" customFormat="1" ht="14.25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0" t="s">
        <v>8</v>
      </c>
      <c r="J2" s="3" t="s">
        <v>9</v>
      </c>
      <c r="K2" s="4" t="s">
        <v>10</v>
      </c>
    </row>
    <row r="3" spans="2:11" s="1" customFormat="1" ht="15.75">
      <c r="B3" s="27" t="s">
        <v>61</v>
      </c>
      <c r="C3" s="28"/>
      <c r="D3" s="28"/>
      <c r="E3" s="28"/>
      <c r="F3" s="28"/>
      <c r="G3" s="28"/>
      <c r="H3" s="28"/>
      <c r="I3" s="28"/>
      <c r="J3" s="28"/>
      <c r="K3" s="29"/>
    </row>
    <row r="4" spans="2:11" ht="15">
      <c r="B4" s="5" t="s">
        <v>11</v>
      </c>
      <c r="C4" s="6">
        <v>1140680337418</v>
      </c>
      <c r="D4" s="6">
        <v>0</v>
      </c>
      <c r="E4" s="6">
        <v>1140680337418</v>
      </c>
      <c r="F4" s="7" t="s">
        <v>12</v>
      </c>
      <c r="G4" s="8" t="s">
        <v>13</v>
      </c>
      <c r="H4" s="7" t="s">
        <v>14</v>
      </c>
      <c r="I4" s="6">
        <v>219882</v>
      </c>
      <c r="J4" s="8"/>
      <c r="K4" s="16" t="s">
        <v>54</v>
      </c>
    </row>
    <row r="5" spans="2:11" ht="15">
      <c r="B5" s="5" t="s">
        <v>15</v>
      </c>
      <c r="C5" s="6">
        <v>90000000000</v>
      </c>
      <c r="D5" s="6">
        <v>0</v>
      </c>
      <c r="E5" s="6">
        <v>90000000000</v>
      </c>
      <c r="F5" s="7" t="s">
        <v>16</v>
      </c>
      <c r="G5" s="8" t="s">
        <v>13</v>
      </c>
      <c r="H5" s="7" t="s">
        <v>17</v>
      </c>
      <c r="I5" s="6">
        <v>300</v>
      </c>
      <c r="J5" s="8"/>
      <c r="K5" s="16" t="s">
        <v>54</v>
      </c>
    </row>
    <row r="6" spans="2:11" ht="15">
      <c r="B6" s="5" t="s">
        <v>18</v>
      </c>
      <c r="C6" s="6">
        <v>175751197800</v>
      </c>
      <c r="D6" s="6">
        <v>0</v>
      </c>
      <c r="E6" s="6">
        <v>175751197800</v>
      </c>
      <c r="F6" s="7" t="s">
        <v>16</v>
      </c>
      <c r="G6" s="15" t="s">
        <v>58</v>
      </c>
      <c r="H6" s="7" t="s">
        <v>53</v>
      </c>
      <c r="I6" s="6">
        <v>1525</v>
      </c>
      <c r="J6" s="8"/>
      <c r="K6" s="16" t="s">
        <v>54</v>
      </c>
    </row>
    <row r="7" spans="2:14" ht="15">
      <c r="B7" s="5" t="s">
        <v>19</v>
      </c>
      <c r="C7" s="6">
        <v>29128000000</v>
      </c>
      <c r="D7" s="6">
        <v>0</v>
      </c>
      <c r="E7" s="6">
        <v>29128000000</v>
      </c>
      <c r="F7" s="7" t="s">
        <v>12</v>
      </c>
      <c r="G7" s="8" t="s">
        <v>13</v>
      </c>
      <c r="H7" s="7" t="s">
        <v>14</v>
      </c>
      <c r="I7" s="6" t="s">
        <v>20</v>
      </c>
      <c r="J7" s="8"/>
      <c r="K7" s="16" t="s">
        <v>54</v>
      </c>
      <c r="N7" s="9"/>
    </row>
    <row r="8" spans="2:14" ht="15">
      <c r="B8" s="5" t="s">
        <v>21</v>
      </c>
      <c r="C8" s="6">
        <v>99735000000</v>
      </c>
      <c r="D8" s="6">
        <v>0</v>
      </c>
      <c r="E8" s="6">
        <v>99735000000</v>
      </c>
      <c r="F8" s="7" t="s">
        <v>22</v>
      </c>
      <c r="G8" s="15" t="s">
        <v>58</v>
      </c>
      <c r="H8" s="7" t="s">
        <v>23</v>
      </c>
      <c r="I8" s="6"/>
      <c r="J8" s="8"/>
      <c r="K8" s="16" t="s">
        <v>54</v>
      </c>
      <c r="N8" s="9"/>
    </row>
    <row r="9" spans="2:11" ht="23.25">
      <c r="B9" s="10" t="s">
        <v>0</v>
      </c>
      <c r="C9" s="11">
        <f>SUM(C4:C8)</f>
        <v>1535294535218</v>
      </c>
      <c r="D9" s="11">
        <f>SUM(D4:D8)</f>
        <v>0</v>
      </c>
      <c r="E9" s="11">
        <f>SUM(E4:E8)</f>
        <v>1535294535218</v>
      </c>
      <c r="F9" s="18"/>
      <c r="G9" s="8"/>
      <c r="H9" s="8"/>
      <c r="I9" s="6"/>
      <c r="J9" s="8"/>
      <c r="K9" s="16" t="s">
        <v>54</v>
      </c>
    </row>
    <row r="10" spans="2:11" ht="15.75">
      <c r="B10" s="27" t="s">
        <v>60</v>
      </c>
      <c r="C10" s="28"/>
      <c r="D10" s="28"/>
      <c r="E10" s="28"/>
      <c r="F10" s="28"/>
      <c r="G10" s="28"/>
      <c r="H10" s="28"/>
      <c r="I10" s="28"/>
      <c r="J10" s="28"/>
      <c r="K10" s="29"/>
    </row>
    <row r="11" spans="2:11" ht="15">
      <c r="B11" s="5" t="s">
        <v>24</v>
      </c>
      <c r="C11" s="6">
        <v>2975435483</v>
      </c>
      <c r="D11" s="6">
        <v>2723051169</v>
      </c>
      <c r="E11" s="6">
        <v>252384314</v>
      </c>
      <c r="F11" s="7" t="s">
        <v>12</v>
      </c>
      <c r="G11" s="8"/>
      <c r="H11" s="7" t="s">
        <v>25</v>
      </c>
      <c r="I11" s="6">
        <v>81529</v>
      </c>
      <c r="J11" s="8"/>
      <c r="K11" s="16" t="s">
        <v>54</v>
      </c>
    </row>
    <row r="12" spans="2:11" ht="15">
      <c r="B12" s="5" t="s">
        <v>26</v>
      </c>
      <c r="C12" s="6">
        <v>881487797</v>
      </c>
      <c r="D12" s="6">
        <v>712568318</v>
      </c>
      <c r="E12" s="6">
        <v>168919479</v>
      </c>
      <c r="F12" s="7" t="s">
        <v>12</v>
      </c>
      <c r="G12" s="8"/>
      <c r="H12" s="7" t="s">
        <v>25</v>
      </c>
      <c r="I12" s="6">
        <v>2700</v>
      </c>
      <c r="J12" s="8"/>
      <c r="K12" s="16" t="s">
        <v>54</v>
      </c>
    </row>
    <row r="13" spans="2:11" ht="15">
      <c r="B13" s="5" t="s">
        <v>27</v>
      </c>
      <c r="C13" s="6">
        <v>73738474</v>
      </c>
      <c r="D13" s="6">
        <v>55721595</v>
      </c>
      <c r="E13" s="6">
        <v>18016879</v>
      </c>
      <c r="F13" s="7" t="s">
        <v>12</v>
      </c>
      <c r="G13" s="8"/>
      <c r="H13" s="7" t="s">
        <v>25</v>
      </c>
      <c r="I13" s="6">
        <v>1034</v>
      </c>
      <c r="J13" s="8"/>
      <c r="K13" s="16" t="s">
        <v>54</v>
      </c>
    </row>
    <row r="14" spans="2:11" ht="15">
      <c r="B14" s="5" t="s">
        <v>28</v>
      </c>
      <c r="C14" s="6">
        <v>49369270</v>
      </c>
      <c r="D14" s="6">
        <v>48474985</v>
      </c>
      <c r="E14" s="6">
        <v>894285</v>
      </c>
      <c r="F14" s="7" t="s">
        <v>12</v>
      </c>
      <c r="G14" s="8"/>
      <c r="H14" s="7" t="s">
        <v>25</v>
      </c>
      <c r="I14" s="6"/>
      <c r="J14" s="8"/>
      <c r="K14" s="16" t="s">
        <v>54</v>
      </c>
    </row>
    <row r="15" spans="2:11" ht="15">
      <c r="B15" s="5" t="s">
        <v>29</v>
      </c>
      <c r="C15" s="6">
        <v>5640832</v>
      </c>
      <c r="D15" s="6">
        <v>5316061</v>
      </c>
      <c r="E15" s="6">
        <v>324771</v>
      </c>
      <c r="F15" s="7" t="s">
        <v>12</v>
      </c>
      <c r="G15" s="8"/>
      <c r="H15" s="7" t="s">
        <v>25</v>
      </c>
      <c r="I15" s="6"/>
      <c r="J15" s="8"/>
      <c r="K15" s="16" t="s">
        <v>54</v>
      </c>
    </row>
    <row r="16" spans="2:11" ht="15">
      <c r="B16" s="5" t="s">
        <v>30</v>
      </c>
      <c r="C16" s="6">
        <v>78460288</v>
      </c>
      <c r="D16" s="6">
        <v>65349107</v>
      </c>
      <c r="E16" s="6">
        <v>13111181</v>
      </c>
      <c r="F16" s="7" t="s">
        <v>12</v>
      </c>
      <c r="G16" s="8"/>
      <c r="H16" s="7" t="s">
        <v>25</v>
      </c>
      <c r="I16" s="6">
        <v>140</v>
      </c>
      <c r="J16" s="8"/>
      <c r="K16" s="16" t="s">
        <v>54</v>
      </c>
    </row>
    <row r="17" spans="2:11" ht="15">
      <c r="B17" s="5" t="s">
        <v>31</v>
      </c>
      <c r="C17" s="6">
        <v>2088812</v>
      </c>
      <c r="D17" s="6">
        <v>2051970</v>
      </c>
      <c r="E17" s="6">
        <v>36842</v>
      </c>
      <c r="F17" s="7" t="s">
        <v>12</v>
      </c>
      <c r="G17" s="8"/>
      <c r="H17" s="7" t="s">
        <v>25</v>
      </c>
      <c r="I17" s="6"/>
      <c r="J17" s="8"/>
      <c r="K17" s="16" t="s">
        <v>54</v>
      </c>
    </row>
    <row r="18" spans="2:11" ht="15">
      <c r="B18" s="5" t="s">
        <v>32</v>
      </c>
      <c r="C18" s="6">
        <v>9192297</v>
      </c>
      <c r="D18" s="6">
        <v>8925860</v>
      </c>
      <c r="E18" s="6">
        <v>266437</v>
      </c>
      <c r="F18" s="7" t="s">
        <v>12</v>
      </c>
      <c r="G18" s="8"/>
      <c r="H18" s="7" t="s">
        <v>25</v>
      </c>
      <c r="I18" s="6"/>
      <c r="J18" s="8"/>
      <c r="K18" s="16" t="s">
        <v>54</v>
      </c>
    </row>
    <row r="19" spans="2:11" ht="15">
      <c r="B19" s="5" t="s">
        <v>33</v>
      </c>
      <c r="C19" s="6">
        <v>354306704</v>
      </c>
      <c r="D19" s="6">
        <v>343118964</v>
      </c>
      <c r="E19" s="6">
        <v>11187740</v>
      </c>
      <c r="F19" s="7" t="s">
        <v>12</v>
      </c>
      <c r="G19" s="8"/>
      <c r="H19" s="7" t="s">
        <v>25</v>
      </c>
      <c r="I19" s="6"/>
      <c r="J19" s="8"/>
      <c r="K19" s="16" t="s">
        <v>54</v>
      </c>
    </row>
    <row r="20" spans="2:11" ht="15">
      <c r="B20" s="5" t="s">
        <v>34</v>
      </c>
      <c r="C20" s="6">
        <v>3303009544</v>
      </c>
      <c r="D20" s="6">
        <v>2022463185</v>
      </c>
      <c r="E20" s="6">
        <v>1280546359</v>
      </c>
      <c r="F20" s="7" t="s">
        <v>16</v>
      </c>
      <c r="G20" s="15" t="s">
        <v>58</v>
      </c>
      <c r="H20" s="7" t="s">
        <v>17</v>
      </c>
      <c r="I20" s="6">
        <v>300</v>
      </c>
      <c r="J20" s="7"/>
      <c r="K20" s="16" t="s">
        <v>54</v>
      </c>
    </row>
    <row r="21" spans="1:11" ht="15">
      <c r="A21">
        <v>21</v>
      </c>
      <c r="B21" s="5" t="s">
        <v>56</v>
      </c>
      <c r="C21" s="6">
        <v>3408553490</v>
      </c>
      <c r="D21" s="6">
        <v>2701088587</v>
      </c>
      <c r="E21" s="6">
        <v>707464903</v>
      </c>
      <c r="F21" s="7" t="s">
        <v>22</v>
      </c>
      <c r="G21" s="15" t="s">
        <v>58</v>
      </c>
      <c r="H21" s="7" t="s">
        <v>23</v>
      </c>
      <c r="I21" s="6">
        <v>5000</v>
      </c>
      <c r="J21" s="8" t="s">
        <v>57</v>
      </c>
      <c r="K21" s="16" t="s">
        <v>54</v>
      </c>
    </row>
    <row r="22" spans="2:11" ht="15">
      <c r="B22" s="5" t="s">
        <v>35</v>
      </c>
      <c r="C22" s="6">
        <v>16405183325</v>
      </c>
      <c r="D22" s="6">
        <v>12116793346</v>
      </c>
      <c r="E22" s="6">
        <v>4288389979</v>
      </c>
      <c r="F22" s="7" t="s">
        <v>16</v>
      </c>
      <c r="G22" s="8"/>
      <c r="H22" s="7" t="s">
        <v>25</v>
      </c>
      <c r="I22" s="6"/>
      <c r="J22" s="8"/>
      <c r="K22" s="16" t="s">
        <v>54</v>
      </c>
    </row>
    <row r="23" spans="2:11" ht="15">
      <c r="B23" s="5" t="s">
        <v>36</v>
      </c>
      <c r="C23" s="6">
        <v>288550000</v>
      </c>
      <c r="D23" s="6">
        <v>223846969</v>
      </c>
      <c r="E23" s="6">
        <v>64703031</v>
      </c>
      <c r="F23" s="7" t="s">
        <v>37</v>
      </c>
      <c r="G23" s="8"/>
      <c r="H23" s="7" t="s">
        <v>25</v>
      </c>
      <c r="I23" s="6"/>
      <c r="J23" s="8"/>
      <c r="K23" s="16" t="s">
        <v>54</v>
      </c>
    </row>
    <row r="24" spans="2:11" ht="15">
      <c r="B24" s="5" t="s">
        <v>38</v>
      </c>
      <c r="C24" s="6">
        <v>23210931317</v>
      </c>
      <c r="D24" s="6">
        <v>15043504000</v>
      </c>
      <c r="E24" s="6">
        <v>8167427317</v>
      </c>
      <c r="F24" s="7" t="s">
        <v>37</v>
      </c>
      <c r="G24" s="8"/>
      <c r="H24" s="7" t="s">
        <v>25</v>
      </c>
      <c r="I24" s="6"/>
      <c r="J24" s="8"/>
      <c r="K24" s="16" t="s">
        <v>54</v>
      </c>
    </row>
    <row r="25" spans="2:11" ht="15">
      <c r="B25" s="5" t="s">
        <v>39</v>
      </c>
      <c r="C25" s="6">
        <v>7751727093</v>
      </c>
      <c r="D25" s="6">
        <v>5777214742</v>
      </c>
      <c r="E25" s="6">
        <v>1974512351</v>
      </c>
      <c r="F25" s="7" t="s">
        <v>37</v>
      </c>
      <c r="G25" s="8"/>
      <c r="H25" s="7" t="s">
        <v>25</v>
      </c>
      <c r="I25" s="6">
        <v>760</v>
      </c>
      <c r="J25" s="8"/>
      <c r="K25" s="16" t="s">
        <v>54</v>
      </c>
    </row>
    <row r="26" spans="2:11" ht="15">
      <c r="B26" s="5" t="s">
        <v>40</v>
      </c>
      <c r="C26" s="6">
        <v>17375118899</v>
      </c>
      <c r="D26" s="6">
        <v>12567689188</v>
      </c>
      <c r="E26" s="6">
        <v>4807429711</v>
      </c>
      <c r="F26" s="7" t="s">
        <v>41</v>
      </c>
      <c r="G26" s="8"/>
      <c r="H26" s="7" t="s">
        <v>25</v>
      </c>
      <c r="I26" s="6">
        <v>6454</v>
      </c>
      <c r="J26" s="8"/>
      <c r="K26" s="16" t="s">
        <v>54</v>
      </c>
    </row>
    <row r="27" spans="2:11" ht="15">
      <c r="B27" s="5" t="s">
        <v>42</v>
      </c>
      <c r="C27" s="6">
        <v>640862619</v>
      </c>
      <c r="D27" s="6">
        <v>468270005</v>
      </c>
      <c r="E27" s="6">
        <v>172592614</v>
      </c>
      <c r="F27" s="7" t="s">
        <v>37</v>
      </c>
      <c r="G27" s="8"/>
      <c r="H27" s="7" t="s">
        <v>25</v>
      </c>
      <c r="I27" s="6"/>
      <c r="J27" s="8"/>
      <c r="K27" s="16" t="s">
        <v>54</v>
      </c>
    </row>
    <row r="28" spans="2:11" ht="15">
      <c r="B28" s="5" t="s">
        <v>43</v>
      </c>
      <c r="C28" s="6">
        <v>57590606304</v>
      </c>
      <c r="D28" s="6">
        <v>40794391005</v>
      </c>
      <c r="E28" s="6">
        <v>16796215299</v>
      </c>
      <c r="F28" s="7" t="s">
        <v>37</v>
      </c>
      <c r="G28" s="8"/>
      <c r="H28" s="7" t="s">
        <v>25</v>
      </c>
      <c r="I28" s="6"/>
      <c r="J28" s="8"/>
      <c r="K28" s="16" t="s">
        <v>54</v>
      </c>
    </row>
    <row r="29" spans="2:11" ht="15">
      <c r="B29" s="5" t="s">
        <v>44</v>
      </c>
      <c r="C29" s="6">
        <v>3000000000</v>
      </c>
      <c r="D29" s="6">
        <v>2170464275</v>
      </c>
      <c r="E29" s="6">
        <v>829535725</v>
      </c>
      <c r="F29" s="7" t="s">
        <v>37</v>
      </c>
      <c r="G29" s="8"/>
      <c r="H29" s="7" t="s">
        <v>25</v>
      </c>
      <c r="I29" s="6"/>
      <c r="J29" s="8"/>
      <c r="K29" s="16" t="s">
        <v>54</v>
      </c>
    </row>
    <row r="30" spans="2:11" ht="15">
      <c r="B30" s="5" t="s">
        <v>45</v>
      </c>
      <c r="C30" s="6">
        <v>725838905</v>
      </c>
      <c r="D30" s="6">
        <v>519536251</v>
      </c>
      <c r="E30" s="6">
        <v>206302655</v>
      </c>
      <c r="F30" s="7" t="s">
        <v>37</v>
      </c>
      <c r="G30" s="8"/>
      <c r="H30" s="7" t="s">
        <v>25</v>
      </c>
      <c r="I30" s="6"/>
      <c r="J30" s="8"/>
      <c r="K30" s="16" t="s">
        <v>54</v>
      </c>
    </row>
    <row r="31" spans="2:11" ht="15">
      <c r="B31" s="5" t="s">
        <v>46</v>
      </c>
      <c r="C31" s="6">
        <v>3006557603</v>
      </c>
      <c r="D31" s="6">
        <v>590270367</v>
      </c>
      <c r="E31" s="6">
        <v>2416287236</v>
      </c>
      <c r="F31" s="7" t="s">
        <v>16</v>
      </c>
      <c r="G31" s="17" t="s">
        <v>59</v>
      </c>
      <c r="H31" s="7" t="s">
        <v>47</v>
      </c>
      <c r="I31" s="6" t="s">
        <v>48</v>
      </c>
      <c r="J31" s="8"/>
      <c r="K31" s="16" t="s">
        <v>54</v>
      </c>
    </row>
    <row r="32" spans="2:11" ht="15">
      <c r="B32" s="5" t="s">
        <v>49</v>
      </c>
      <c r="C32" s="6">
        <v>74920587102</v>
      </c>
      <c r="D32" s="6">
        <v>14792244309</v>
      </c>
      <c r="E32" s="6">
        <v>60128342793</v>
      </c>
      <c r="F32" s="7" t="s">
        <v>16</v>
      </c>
      <c r="G32" s="15" t="s">
        <v>58</v>
      </c>
      <c r="H32" s="7" t="s">
        <v>53</v>
      </c>
      <c r="I32" s="6">
        <v>1504.7</v>
      </c>
      <c r="J32" s="8"/>
      <c r="K32" s="16" t="s">
        <v>54</v>
      </c>
    </row>
    <row r="33" spans="2:11" ht="15">
      <c r="B33" s="5" t="s">
        <v>50</v>
      </c>
      <c r="C33" s="6">
        <v>4350000000</v>
      </c>
      <c r="D33" s="6">
        <v>858973166</v>
      </c>
      <c r="E33" s="6">
        <v>3491026834</v>
      </c>
      <c r="F33" s="7" t="s">
        <v>16</v>
      </c>
      <c r="G33" s="8" t="s">
        <v>13</v>
      </c>
      <c r="H33" s="7" t="s">
        <v>14</v>
      </c>
      <c r="I33" s="6">
        <v>570</v>
      </c>
      <c r="J33" s="8"/>
      <c r="K33" s="16" t="s">
        <v>54</v>
      </c>
    </row>
    <row r="34" spans="2:11" ht="15">
      <c r="B34" s="5" t="s">
        <v>51</v>
      </c>
      <c r="C34" s="6">
        <v>13110444464</v>
      </c>
      <c r="D34" s="6">
        <v>3537050873</v>
      </c>
      <c r="E34" s="6">
        <v>9573393591</v>
      </c>
      <c r="F34" s="7" t="s">
        <v>37</v>
      </c>
      <c r="G34" s="8" t="s">
        <v>13</v>
      </c>
      <c r="H34" s="7" t="s">
        <v>14</v>
      </c>
      <c r="I34" s="6">
        <v>3034</v>
      </c>
      <c r="J34" s="8"/>
      <c r="K34" s="16" t="s">
        <v>54</v>
      </c>
    </row>
    <row r="35" spans="2:11" ht="15.75">
      <c r="B35" s="26" t="s">
        <v>52</v>
      </c>
      <c r="C35" s="25">
        <v>14740247544</v>
      </c>
      <c r="D35" s="25">
        <v>8649497998</v>
      </c>
      <c r="E35" s="25">
        <v>6090749546</v>
      </c>
      <c r="F35" s="7"/>
      <c r="G35" s="8"/>
      <c r="H35" s="7"/>
      <c r="I35" s="6"/>
      <c r="J35" s="8"/>
      <c r="K35" s="16"/>
    </row>
    <row r="36" spans="2:11" ht="23.25">
      <c r="B36" s="10" t="s">
        <v>55</v>
      </c>
      <c r="C36" s="11">
        <f>SUM(C11:C35)</f>
        <v>248257938166</v>
      </c>
      <c r="D36" s="11">
        <f>SUM(D11:D35)</f>
        <v>126797876295</v>
      </c>
      <c r="E36" s="11">
        <f>SUM(E11:E35)</f>
        <v>121460061872</v>
      </c>
      <c r="F36" s="7"/>
      <c r="G36" s="8"/>
      <c r="H36" s="7"/>
      <c r="I36" s="6"/>
      <c r="J36" s="8"/>
      <c r="K36" s="24"/>
    </row>
    <row r="37" spans="2:11" ht="24" thickBot="1">
      <c r="B37" s="21" t="s">
        <v>62</v>
      </c>
      <c r="C37" s="22">
        <f>C9+C36</f>
        <v>1783552473384</v>
      </c>
      <c r="D37" s="22">
        <f>D9+D36</f>
        <v>126797876295</v>
      </c>
      <c r="E37" s="22">
        <f>E9+E36</f>
        <v>1656754597090</v>
      </c>
      <c r="F37" s="13"/>
      <c r="G37" s="14"/>
      <c r="H37" s="13"/>
      <c r="I37" s="12"/>
      <c r="J37" s="14"/>
      <c r="K37" s="23"/>
    </row>
  </sheetData>
  <sheetProtection/>
  <mergeCells count="2">
    <mergeCell ref="B10:K10"/>
    <mergeCell ref="B3:K3"/>
  </mergeCells>
  <printOptions/>
  <pageMargins left="0.7" right="0.7" top="0.75" bottom="0.75" header="0.3" footer="0.3"/>
  <pageSetup fitToHeight="1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Pashami</dc:creator>
  <cp:keywords/>
  <dc:description/>
  <cp:lastModifiedBy>امین آهنربایی</cp:lastModifiedBy>
  <cp:lastPrinted>2021-09-23T06:24:08Z</cp:lastPrinted>
  <dcterms:created xsi:type="dcterms:W3CDTF">2021-09-19T06:07:32Z</dcterms:created>
  <dcterms:modified xsi:type="dcterms:W3CDTF">2021-09-25T11:26:52Z</dcterms:modified>
  <cp:category/>
  <cp:version/>
  <cp:contentType/>
  <cp:contentStatus/>
</cp:coreProperties>
</file>